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<sst xmlns="http://schemas.openxmlformats.org/spreadsheetml/2006/main" count="304" uniqueCount="57">
  <si>
    <t>FY 2024 Apportionment</t>
  </si>
  <si>
    <t>Funds provided by Carryover, Recoveries, Borrowing Authority, and Spending Authority from Offsetting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</si>
  <si>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</si>
  <si>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</si>
  <si>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</si>
  <si>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</si>
  <si>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</si>
  <si>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</si>
  <si>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</si>
  <si>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</si>
  <si>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</si>
  <si>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</si>
  <si>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</si>
  <si>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</si>
  <si>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</si>
  <si>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FHA-Mutual Mortgage Insurance Guaranteed Loan Financing Account (025-09-4587)</t>
  </si>
  <si>
    <t>Treas Account: FHA-mutual Mortgage Insurance Guaranteed Loan Financing Account</t>
  </si>
  <si>
    <t>TAFS: 86-4587 /X</t>
  </si>
  <si>
    <t>X</t>
  </si>
  <si>
    <t>4587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</si>
  <si>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</si>
  <si>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</si>
  <si>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</si>
  <si>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</si>
  <si>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</si>
  <si>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</si>
  <si>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</si>
  <si>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</si>
  <si>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</si>
  <si>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</si>
  <si>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</si>
  <si>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</si>
  <si>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</si>
  <si>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</si>
  <si>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</si>
  <si>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Capital Investment and Other</t>
  </si>
  <si>
    <t>Negative Subsidy to Capital Reserve Account</t>
  </si>
  <si>
    <t>Payment of Interest to Treasury</t>
  </si>
  <si>
    <t>Budgetary Resources: Unappor bal, revolving fnd</t>
  </si>
  <si>
    <t>Total budgetary resources available</t>
  </si>
  <si>
    <t>Program Level, Unused from prior years</t>
  </si>
  <si>
    <t>Application, Category B, 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</si>
  <si>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</si>
  <si>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</si>
  <si>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</si>
  <si>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</si>
  <si>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</si>
  <si>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</si>
  <si>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</si>
  <si>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</si>
  <si>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</si>
  <si>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</si>
  <si>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</si>
  <si>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2023-09-13 11:36 AM</t>
  </si>
  <si>
    <t xml:space="preserve">TAF(s) Included: </t>
  </si>
  <si>
    <t>86-4587 \X (FHA-mutual Mortgage Insurance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</si>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</sst>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86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1</v>
      </c>
      <c r="I14" s="5" t="s">
        <v>21</v>
      </c>
      <c r="J14" s="8"/>
      <c r="K14" s="6" t="s">
        <v>56</v>
      </c>
    </row>
    <row r="15" spans="1:11" x14ac:dyDescent="0.2">
      <c r="A15" s="1">
        <v>86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86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86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13661928008</v>
      </c>
      <c r="K17" s="6" t="s">
        <v>56</v>
      </c>
    </row>
    <row r="18" spans="1:11" x14ac:dyDescent="0.2">
      <c r="A18" s="1">
        <v>86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1061</v>
      </c>
      <c r="H18" s="5" t="s">
        <v>56</v>
      </c>
      <c r="I18" s="5" t="s">
        <v>29</v>
      </c>
      <c r="J18" s="8">
        <v>428000000</v>
      </c>
      <c r="K18" s="6" t="s">
        <v>56</v>
      </c>
    </row>
    <row r="19" spans="1:11" x14ac:dyDescent="0.2">
      <c r="A19" s="1">
        <v>86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1400</v>
      </c>
      <c r="H19" s="5" t="s">
        <v>56</v>
      </c>
      <c r="I19" s="5" t="s">
        <v>30</v>
      </c>
      <c r="J19" s="8">
        <v>8600000000</v>
      </c>
      <c r="K19" s="6" t="s">
        <v>56</v>
      </c>
    </row>
    <row r="20" spans="1:11" x14ac:dyDescent="0.2">
      <c r="A20" s="1">
        <v>86</v>
      </c>
      <c r="B20" s="1" t="s">
        <v>56</v>
      </c>
      <c r="C20" s="1" t="s">
        <v>18</v>
      </c>
      <c r="D20" s="1" t="s">
        <v>19</v>
      </c>
      <c r="E20" s="1" t="s">
        <v>56</v>
      </c>
      <c r="F20" s="1" t="s">
        <v>56</v>
      </c>
      <c r="G20" s="4">
        <v>1840</v>
      </c>
      <c r="H20" s="5" t="s">
        <v>56</v>
      </c>
      <c r="I20" s="5" t="s">
        <v>31</v>
      </c>
      <c r="J20" s="8">
        <v>16049000000</v>
      </c>
      <c r="K20" s="6" t="s">
        <v>56</v>
      </c>
    </row>
    <row r="21" spans="1:11" x14ac:dyDescent="0.2">
      <c r="A21" s="1">
        <v>86</v>
      </c>
      <c r="B21" s="1" t="s">
        <v>56</v>
      </c>
      <c r="C21" s="1" t="s">
        <v>18</v>
      </c>
      <c r="D21" s="1" t="s">
        <v>19</v>
      </c>
      <c r="E21" s="1" t="s">
        <v>56</v>
      </c>
      <c r="F21" s="1" t="s">
        <v>56</v>
      </c>
      <c r="G21" s="4">
        <v>1842</v>
      </c>
      <c r="H21" s="5" t="s">
        <v>56</v>
      </c>
      <c r="I21" s="5" t="s">
        <v>32</v>
      </c>
      <c r="J21" s="8">
        <v>-2100000000</v>
      </c>
      <c r="K21" s="6" t="s">
        <v>56</v>
      </c>
    </row>
    <row r="22" spans="1:11" x14ac:dyDescent="0.2">
      <c r="A22" s="10">
        <v>86</v>
      </c>
      <c r="B22" s="10" t="s">
        <v>56</v>
      </c>
      <c r="C22" s="10" t="s">
        <v>18</v>
      </c>
      <c r="D22" s="10" t="s">
        <v>19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33</v>
      </c>
      <c r="J22" s="12">
        <f>SUM(J17:J21)</f>
        <v>36638928008</v>
      </c>
      <c r="K22" s="13" t="s">
        <v>34</v>
      </c>
    </row>
    <row r="23" spans="1:11" x14ac:dyDescent="0.2">
      <c r="A23" s="1">
        <v>86</v>
      </c>
      <c r="B23" s="1" t="s">
        <v>56</v>
      </c>
      <c r="C23" s="1" t="s">
        <v>18</v>
      </c>
      <c r="D23" s="1" t="s">
        <v>19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35</v>
      </c>
      <c r="J23" s="8">
        <v>10159000000</v>
      </c>
      <c r="K23" s="6" t="s">
        <v>56</v>
      </c>
    </row>
    <row r="24" spans="1:11" x14ac:dyDescent="0.2">
      <c r="A24" s="1">
        <v>86</v>
      </c>
      <c r="B24" s="1" t="s">
        <v>56</v>
      </c>
      <c r="C24" s="1" t="s">
        <v>18</v>
      </c>
      <c r="D24" s="1" t="s">
        <v>19</v>
      </c>
      <c r="E24" s="1" t="s">
        <v>56</v>
      </c>
      <c r="F24" s="1" t="s">
        <v>56</v>
      </c>
      <c r="G24" s="4">
        <v>6012</v>
      </c>
      <c r="H24" s="5" t="s">
        <v>56</v>
      </c>
      <c r="I24" s="5" t="s">
        <v>36</v>
      </c>
      <c r="J24" s="8">
        <v>3478000000</v>
      </c>
      <c r="K24" s="6" t="s">
        <v>56</v>
      </c>
    </row>
    <row r="25" spans="1:11" x14ac:dyDescent="0.2">
      <c r="A25" s="1">
        <v>86</v>
      </c>
      <c r="B25" s="1" t="s">
        <v>56</v>
      </c>
      <c r="C25" s="1" t="s">
        <v>18</v>
      </c>
      <c r="D25" s="1" t="s">
        <v>19</v>
      </c>
      <c r="E25" s="1" t="s">
        <v>56</v>
      </c>
      <c r="F25" s="1" t="s">
        <v>56</v>
      </c>
      <c r="G25" s="4">
        <v>6013</v>
      </c>
      <c r="H25" s="5" t="s">
        <v>56</v>
      </c>
      <c r="I25" s="5" t="s">
        <v>37</v>
      </c>
      <c r="J25" s="8">
        <v>4000000000</v>
      </c>
      <c r="K25" s="6" t="s">
        <v>56</v>
      </c>
    </row>
    <row r="26" spans="1:11" x14ac:dyDescent="0.2">
      <c r="A26" s="1">
        <v>86</v>
      </c>
      <c r="B26" s="1" t="s">
        <v>56</v>
      </c>
      <c r="C26" s="1" t="s">
        <v>18</v>
      </c>
      <c r="D26" s="1" t="s">
        <v>19</v>
      </c>
      <c r="E26" s="1" t="s">
        <v>56</v>
      </c>
      <c r="F26" s="1" t="s">
        <v>56</v>
      </c>
      <c r="G26" s="4">
        <v>6182</v>
      </c>
      <c r="H26" s="5" t="s">
        <v>56</v>
      </c>
      <c r="I26" s="5" t="s">
        <v>38</v>
      </c>
      <c r="J26" s="8">
        <v>19001928008</v>
      </c>
      <c r="K26" s="6" t="s">
        <v>56</v>
      </c>
    </row>
    <row r="27" spans="1:11" x14ac:dyDescent="0.2">
      <c r="A27" s="10">
        <v>86</v>
      </c>
      <c r="B27" s="10" t="s">
        <v>56</v>
      </c>
      <c r="C27" s="10" t="s">
        <v>18</v>
      </c>
      <c r="D27" s="10" t="s">
        <v>19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39</v>
      </c>
      <c r="J27" s="12">
        <f>IF(SUM(J17:J21)=SUM(J23:J26),SUM(J23:J26), "ERROR: Line 1920 &lt;&gt; Line 6190")</f>
        <v>36638928008</v>
      </c>
      <c r="K27" s="13" t="s">
        <v>56</v>
      </c>
    </row>
    <row r="28" spans="1:11" x14ac:dyDescent="0.2">
      <c r="A28" s="1">
        <v>86</v>
      </c>
      <c r="B28" s="1" t="s">
        <v>56</v>
      </c>
      <c r="C28" s="1" t="s">
        <v>18</v>
      </c>
      <c r="D28" s="1" t="s">
        <v>19</v>
      </c>
      <c r="E28" s="1" t="s">
        <v>56</v>
      </c>
      <c r="F28" s="1" t="s">
        <v>56</v>
      </c>
      <c r="G28" s="4">
        <v>8200</v>
      </c>
      <c r="H28" s="5" t="s">
        <v>56</v>
      </c>
      <c r="I28" s="5" t="s">
        <v>40</v>
      </c>
      <c r="J28" s="8">
        <v>400000000000</v>
      </c>
      <c r="K28" s="6" t="s">
        <v>56</v>
      </c>
    </row>
    <row r="29" spans="1:11" x14ac:dyDescent="0.2">
      <c r="A29" s="1">
        <v>86</v>
      </c>
      <c r="B29" s="1" t="s">
        <v>56</v>
      </c>
      <c r="C29" s="1" t="s">
        <v>18</v>
      </c>
      <c r="D29" s="1" t="s">
        <v>19</v>
      </c>
      <c r="E29" s="1" t="s">
        <v>56</v>
      </c>
      <c r="F29" s="1" t="s">
        <v>56</v>
      </c>
      <c r="G29" s="4">
        <v>8211</v>
      </c>
      <c r="H29" s="5" t="s">
        <v>56</v>
      </c>
      <c r="I29" s="5" t="s">
        <v>41</v>
      </c>
      <c r="J29" s="8">
        <v>400000000000</v>
      </c>
      <c r="K29" s="6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2023-09-13T11:37:53Z</dcterms:created>
  <dcterms:modified xsi:type="dcterms:W3CDTF">2023-09-13T15:37:54Z</dcterms:modified>
</cp:coreProperties>
</file>