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<sst xmlns="http://schemas.openxmlformats.org/spreadsheetml/2006/main" count="264" uniqueCount="56">
  <si>
    <t>FY 2024 Apportionment</t>
  </si>
  <si>
    <t>Funds provided by Actual Carryover Balances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</si>
  <si>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</si>
  <si>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</si>
  <si>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</si>
  <si>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</si>
  <si>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</si>
  <si>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</si>
  <si>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</si>
  <si>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</si>
  <si>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</si>
  <si>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</si>
  <si>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</si>
  <si>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</si>
  <si>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</si>
  <si>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Capital Reserve Account (025-12-0238)</t>
  </si>
  <si>
    <t>TAFS: 86-0238 /X</t>
  </si>
  <si>
    <t>X</t>
  </si>
  <si>
    <t>0238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</si>
  <si>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</si>
  <si>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</si>
  <si>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</si>
  <si>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</si>
  <si>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</si>
  <si>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</si>
  <si>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</si>
  <si>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</si>
  <si>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</si>
  <si>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</si>
  <si>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</si>
  <si>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</si>
  <si>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B2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</si>
  <si>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</si>
  <si>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</si>
  <si>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</si>
  <si>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</si>
  <si>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B1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</si>
  <si>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</si>
  <si>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</si>
  <si>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</si>
  <si>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</si>
  <si>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</si>
  <si>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</si>
  <si>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</si>
  <si>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</si>
  <si>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Unobligated balance transfer of $3.65B to the Financing Account (86-4240 /X) for account expenses, unobligated balance transfer of $500M from the Financing Account (86-4240 /X) for repayment of borrowings, unobligated balance transfer of $500M transfer to the Program Account (86-0186 /X), and unobligated balance transfer of $8,365,290 from the Liquidating Account (86-4238 /X).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</si>
  <si>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</si>
  <si>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</si>
  <si>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</si>
  <si>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</si>
  <si>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</si>
  <si>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</si>
  <si>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2024-03-12 06:01 PM</t>
  </si>
  <si>
    <t xml:space="preserve">TAF(s) Included: </t>
  </si>
  <si>
    <t>86-0238 \X (Guarantees of Mortgage-backed Securities Capital Reserve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</si>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</sst>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86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86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86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22545677232</v>
      </c>
      <c r="K16" s="6" t="s">
        <v>55</v>
      </c>
    </row>
    <row r="17" spans="1:11" x14ac:dyDescent="0.2">
      <c r="A17" s="1">
        <v>86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55</v>
      </c>
    </row>
    <row r="18" spans="1:11" x14ac:dyDescent="0.2">
      <c r="A18" s="1">
        <v>86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1060</v>
      </c>
      <c r="H18" s="5" t="s">
        <v>55</v>
      </c>
      <c r="I18" s="5" t="s">
        <v>30</v>
      </c>
      <c r="J18" s="8">
        <v>-3641634710</v>
      </c>
      <c r="K18" s="6" t="s">
        <v>31</v>
      </c>
    </row>
    <row r="19" spans="1:11" x14ac:dyDescent="0.2">
      <c r="A19" s="1">
        <v>86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1800</v>
      </c>
      <c r="H19" s="5" t="s">
        <v>55</v>
      </c>
      <c r="I19" s="5" t="s">
        <v>32</v>
      </c>
      <c r="J19" s="8">
        <v>209787677</v>
      </c>
      <c r="K19" s="6" t="s">
        <v>55</v>
      </c>
    </row>
    <row r="20" spans="1:11" x14ac:dyDescent="0.2">
      <c r="A20" s="1">
        <v>86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1801</v>
      </c>
      <c r="H20" s="5" t="s">
        <v>55</v>
      </c>
      <c r="I20" s="5" t="s">
        <v>33</v>
      </c>
      <c r="J20" s="8">
        <v>-3154451</v>
      </c>
      <c r="K20" s="6" t="s">
        <v>55</v>
      </c>
    </row>
    <row r="21" spans="1:11" x14ac:dyDescent="0.2">
      <c r="A21" s="1">
        <v>86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1840</v>
      </c>
      <c r="H21" s="5" t="s">
        <v>55</v>
      </c>
      <c r="I21" s="5" t="s">
        <v>34</v>
      </c>
      <c r="J21" s="8">
        <v>2227862942</v>
      </c>
      <c r="K21" s="6" t="s">
        <v>55</v>
      </c>
    </row>
    <row r="22" spans="1:11" x14ac:dyDescent="0.2">
      <c r="A22" s="10">
        <v>86</v>
      </c>
      <c r="B22" s="10" t="s">
        <v>55</v>
      </c>
      <c r="C22" s="10" t="s">
        <v>17</v>
      </c>
      <c r="D22" s="10" t="s">
        <v>18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35</v>
      </c>
      <c r="J22" s="12">
        <f>SUM(J16:J21)</f>
        <v>21338538690</v>
      </c>
      <c r="K22" s="13" t="s">
        <v>36</v>
      </c>
    </row>
    <row r="23" spans="1:11" x14ac:dyDescent="0.2">
      <c r="A23" s="1">
        <v>86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6182</v>
      </c>
      <c r="H23" s="5" t="s">
        <v>55</v>
      </c>
      <c r="I23" s="5" t="s">
        <v>37</v>
      </c>
      <c r="J23" s="8">
        <v>21338538690</v>
      </c>
      <c r="K23" s="6" t="s">
        <v>55</v>
      </c>
    </row>
    <row r="24" spans="1:11" x14ac:dyDescent="0.2">
      <c r="A24" s="10">
        <v>86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38</v>
      </c>
      <c r="J24" s="12">
        <f>IF(SUM(J16:J21)=SUM(J23:J23),SUM(J23:J23), "ERROR: Line 1920 &lt;&gt; Line 6190")</f>
        <v>21338538690</v>
      </c>
      <c r="K2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2024-03-12T18:01:36Z</dcterms:created>
  <dcterms:modified xsi:type="dcterms:W3CDTF">2024-03-12T22:01:02Z</dcterms:modified>
</cp:coreProperties>
</file>