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<sst xmlns="http://schemas.openxmlformats.org/spreadsheetml/2006/main" count="272" uniqueCount="54">
  <si>
    <t>FY 2024 Apportionment</t>
  </si>
  <si>
    <t>Funds provided by Public Law NA-Multiple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</si>
  <si>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</si>
  <si>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</si>
  <si>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</si>
  <si>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</si>
  <si>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</si>
  <si>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</si>
  <si>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</si>
  <si>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</si>
  <si>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</si>
  <si>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</si>
  <si>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</si>
  <si>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</si>
  <si>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United States Coast Guard</t>
  </si>
  <si>
    <t>Account: Maritime Oil Spill Programs (024-60-8349)</t>
  </si>
  <si>
    <t>Treas Account: Oil Spill Recovery</t>
  </si>
  <si>
    <t>TAFS: 70-8349 /X</t>
  </si>
  <si>
    <t>X</t>
  </si>
  <si>
    <t>8349</t>
  </si>
  <si>
    <t>IterNo</t>
  </si>
  <si>
    <t>Last Approved Apportionment: 2023-09-28</t>
  </si>
  <si>
    <t>RptCat</t>
  </si>
  <si>
    <t>NO</t>
  </si>
  <si>
    <t>Reporting Categories</t>
  </si>
  <si>
    <t>AdjAut</t>
  </si>
  <si>
    <t>Adjustment Authority provided</t>
  </si>
  <si>
    <t>A</t>
  </si>
  <si>
    <t>Unob Bal: Brought forward, October 1</t>
  </si>
  <si>
    <t>Unob Bal: Recov of prior year unpaid obligations</t>
  </si>
  <si>
    <t>Unob Bal: Antic recov of prior year unpd/pd obl</t>
  </si>
  <si>
    <t>BA: Mand: Appropriation (special or trust)</t>
  </si>
  <si>
    <t>SEQ</t>
  </si>
  <si>
    <t>BA: Mand: Appropriation (previously unavailable)</t>
  </si>
  <si>
    <t>BA: Mand: New\Unob bal of approps temp reduced</t>
  </si>
  <si>
    <t>Total budgetary resources avail (disc. and mand.)</t>
  </si>
  <si>
    <t>Project Emergency Response - Oil Spills and Oil Spill Recovery</t>
  </si>
  <si>
    <t>Total budgetary resources available</t>
  </si>
  <si>
    <t>A1</t>
  </si>
  <si>
    <t>OMB Footnotes</t>
  </si>
  <si>
    <t>Footnotes for Apportioned Amounts</t>
  </si>
  <si>
    <t xml:space="preserve">A1 </t>
  </si>
  <si>
    <t>The amount shown on line 1232 (line split "SEQ") is the required sequester amount assuming that the mandatory appropriation is equal to the amount shown on line 1201.  If the final appropriation amount is different from the amounts shown on line 1201, then the amount on line 1232 is automatically apportioned so as to reflect 5.7% of the total FY 2024 appropriation.  Because of the indefinite nature of this account, the sequestered amount may not be equal to the amount reflected in the OMB Report to the Congress on the Joint Sequestration for Fiscal Year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</si>
  <si>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</si>
  <si>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</si>
  <si>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</si>
  <si>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</si>
  <si>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</si>
  <si>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</si>
  <si>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</si>
  <si>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2024-01-24 05:12 PM</t>
  </si>
  <si>
    <t xml:space="preserve">TAF(s) Included: </t>
  </si>
  <si>
    <t>70-8349 \X (Oil Spill Recovery)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</si>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</sst>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70</v>
      </c>
      <c r="B14" s="1" t="s">
        <v>53</v>
      </c>
      <c r="C14" s="1" t="s">
        <v>18</v>
      </c>
      <c r="D14" s="1" t="s">
        <v>19</v>
      </c>
      <c r="E14" s="1" t="s">
        <v>53</v>
      </c>
      <c r="F14" s="1" t="s">
        <v>53</v>
      </c>
      <c r="G14" s="4" t="s">
        <v>20</v>
      </c>
      <c r="H14" s="5">
        <v>2</v>
      </c>
      <c r="I14" s="5" t="s">
        <v>21</v>
      </c>
      <c r="J14" s="8"/>
      <c r="K14" s="6" t="s">
        <v>53</v>
      </c>
    </row>
    <row r="15" spans="1:11" x14ac:dyDescent="0.2">
      <c r="A15" s="1">
        <v>70</v>
      </c>
      <c r="B15" s="1" t="s">
        <v>53</v>
      </c>
      <c r="C15" s="1" t="s">
        <v>18</v>
      </c>
      <c r="D15" s="1" t="s">
        <v>19</v>
      </c>
      <c r="E15" s="1" t="s">
        <v>53</v>
      </c>
      <c r="F15" s="1" t="s">
        <v>53</v>
      </c>
      <c r="G15" s="4" t="s">
        <v>22</v>
      </c>
      <c r="H15" s="5" t="s">
        <v>23</v>
      </c>
      <c r="I15" s="5" t="s">
        <v>24</v>
      </c>
      <c r="J15" s="8"/>
      <c r="K15" s="6" t="s">
        <v>53</v>
      </c>
    </row>
    <row r="16" spans="1:11" x14ac:dyDescent="0.2">
      <c r="A16" s="1">
        <v>70</v>
      </c>
      <c r="B16" s="1" t="s">
        <v>53</v>
      </c>
      <c r="C16" s="1" t="s">
        <v>18</v>
      </c>
      <c r="D16" s="1" t="s">
        <v>19</v>
      </c>
      <c r="E16" s="1" t="s">
        <v>53</v>
      </c>
      <c r="F16" s="1" t="s">
        <v>53</v>
      </c>
      <c r="G16" s="4" t="s">
        <v>25</v>
      </c>
      <c r="H16" s="5" t="s">
        <v>23</v>
      </c>
      <c r="I16" s="5" t="s">
        <v>26</v>
      </c>
      <c r="J16" s="8"/>
      <c r="K16" s="6" t="s">
        <v>53</v>
      </c>
    </row>
    <row r="17" spans="1:11" x14ac:dyDescent="0.2">
      <c r="A17" s="1">
        <v>70</v>
      </c>
      <c r="B17" s="1" t="s">
        <v>53</v>
      </c>
      <c r="C17" s="1" t="s">
        <v>18</v>
      </c>
      <c r="D17" s="1" t="s">
        <v>19</v>
      </c>
      <c r="E17" s="1" t="s">
        <v>53</v>
      </c>
      <c r="F17" s="1" t="s">
        <v>53</v>
      </c>
      <c r="G17" s="4">
        <v>1000</v>
      </c>
      <c r="H17" s="5" t="s">
        <v>27</v>
      </c>
      <c r="I17" s="5" t="s">
        <v>28</v>
      </c>
      <c r="J17" s="8">
        <v>81313249</v>
      </c>
      <c r="K17" s="6" t="s">
        <v>53</v>
      </c>
    </row>
    <row r="18" spans="1:11" x14ac:dyDescent="0.2">
      <c r="A18" s="1">
        <v>70</v>
      </c>
      <c r="B18" s="1" t="s">
        <v>53</v>
      </c>
      <c r="C18" s="1" t="s">
        <v>18</v>
      </c>
      <c r="D18" s="1" t="s">
        <v>19</v>
      </c>
      <c r="E18" s="1" t="s">
        <v>53</v>
      </c>
      <c r="F18" s="1" t="s">
        <v>53</v>
      </c>
      <c r="G18" s="4">
        <v>1021</v>
      </c>
      <c r="H18" s="5" t="s">
        <v>53</v>
      </c>
      <c r="I18" s="5" t="s">
        <v>29</v>
      </c>
      <c r="J18" s="8">
        <v>1723359</v>
      </c>
      <c r="K18" s="6" t="s">
        <v>53</v>
      </c>
    </row>
    <row r="19" spans="1:11" x14ac:dyDescent="0.2">
      <c r="A19" s="1">
        <v>70</v>
      </c>
      <c r="B19" s="1" t="s">
        <v>53</v>
      </c>
      <c r="C19" s="1" t="s">
        <v>18</v>
      </c>
      <c r="D19" s="1" t="s">
        <v>19</v>
      </c>
      <c r="E19" s="1" t="s">
        <v>53</v>
      </c>
      <c r="F19" s="1" t="s">
        <v>53</v>
      </c>
      <c r="G19" s="4">
        <v>1061</v>
      </c>
      <c r="H19" s="5" t="s">
        <v>53</v>
      </c>
      <c r="I19" s="5" t="s">
        <v>30</v>
      </c>
      <c r="J19" s="8">
        <v>23276641</v>
      </c>
      <c r="K19" s="6" t="s">
        <v>53</v>
      </c>
    </row>
    <row r="20" spans="1:11" x14ac:dyDescent="0.2">
      <c r="A20" s="1">
        <v>70</v>
      </c>
      <c r="B20" s="1" t="s">
        <v>53</v>
      </c>
      <c r="C20" s="1" t="s">
        <v>18</v>
      </c>
      <c r="D20" s="1" t="s">
        <v>19</v>
      </c>
      <c r="E20" s="1" t="s">
        <v>53</v>
      </c>
      <c r="F20" s="1" t="s">
        <v>53</v>
      </c>
      <c r="G20" s="4">
        <v>1201</v>
      </c>
      <c r="H20" s="5" t="s">
        <v>53</v>
      </c>
      <c r="I20" s="5" t="s">
        <v>31</v>
      </c>
      <c r="J20" s="8">
        <v>50829057</v>
      </c>
      <c r="K20" s="6" t="s">
        <v>53</v>
      </c>
    </row>
    <row r="21" spans="1:11" x14ac:dyDescent="0.2">
      <c r="A21" s="1">
        <v>70</v>
      </c>
      <c r="B21" s="1" t="s">
        <v>53</v>
      </c>
      <c r="C21" s="1" t="s">
        <v>18</v>
      </c>
      <c r="D21" s="1" t="s">
        <v>19</v>
      </c>
      <c r="E21" s="1" t="s">
        <v>53</v>
      </c>
      <c r="F21" s="1" t="s">
        <v>53</v>
      </c>
      <c r="G21" s="4">
        <v>1203</v>
      </c>
      <c r="H21" s="5" t="s">
        <v>32</v>
      </c>
      <c r="I21" s="5" t="s">
        <v>33</v>
      </c>
      <c r="J21" s="8">
        <v>5757000</v>
      </c>
      <c r="K21" s="6" t="s">
        <v>53</v>
      </c>
    </row>
    <row r="22" spans="1:11" x14ac:dyDescent="0.2">
      <c r="A22" s="1">
        <v>70</v>
      </c>
      <c r="B22" s="1" t="s">
        <v>53</v>
      </c>
      <c r="C22" s="1" t="s">
        <v>18</v>
      </c>
      <c r="D22" s="1" t="s">
        <v>19</v>
      </c>
      <c r="E22" s="1" t="s">
        <v>53</v>
      </c>
      <c r="F22" s="1" t="s">
        <v>53</v>
      </c>
      <c r="G22" s="4">
        <v>1232</v>
      </c>
      <c r="H22" s="5" t="s">
        <v>32</v>
      </c>
      <c r="I22" s="5" t="s">
        <v>34</v>
      </c>
      <c r="J22" s="8">
        <v>-5747256</v>
      </c>
      <c r="K22" s="6" t="s">
        <v>53</v>
      </c>
    </row>
    <row r="23" spans="1:11" x14ac:dyDescent="0.2">
      <c r="A23" s="10">
        <v>70</v>
      </c>
      <c r="B23" s="10" t="s">
        <v>53</v>
      </c>
      <c r="C23" s="10" t="s">
        <v>18</v>
      </c>
      <c r="D23" s="10" t="s">
        <v>19</v>
      </c>
      <c r="E23" s="10" t="s">
        <v>53</v>
      </c>
      <c r="F23" s="10" t="s">
        <v>53</v>
      </c>
      <c r="G23" s="11">
        <v>1920</v>
      </c>
      <c r="H23" s="11" t="s">
        <v>53</v>
      </c>
      <c r="I23" s="11" t="s">
        <v>35</v>
      </c>
      <c r="J23" s="12">
        <f>SUM(J17:J22)</f>
        <v>157152050</v>
      </c>
      <c r="K23" s="13" t="s">
        <v>53</v>
      </c>
    </row>
    <row r="24" spans="1:11" x14ac:dyDescent="0.2">
      <c r="A24" s="1">
        <v>70</v>
      </c>
      <c r="B24" s="1" t="s">
        <v>53</v>
      </c>
      <c r="C24" s="1" t="s">
        <v>18</v>
      </c>
      <c r="D24" s="1" t="s">
        <v>19</v>
      </c>
      <c r="E24" s="1" t="s">
        <v>53</v>
      </c>
      <c r="F24" s="1" t="s">
        <v>53</v>
      </c>
      <c r="G24" s="4">
        <v>6011</v>
      </c>
      <c r="H24" s="5" t="s">
        <v>53</v>
      </c>
      <c r="I24" s="5" t="s">
        <v>36</v>
      </c>
      <c r="J24" s="8">
        <v>157152050</v>
      </c>
      <c r="K24" s="6" t="s">
        <v>53</v>
      </c>
    </row>
    <row r="25" spans="1:11" x14ac:dyDescent="0.2">
      <c r="A25" s="10">
        <v>70</v>
      </c>
      <c r="B25" s="10" t="s">
        <v>53</v>
      </c>
      <c r="C25" s="10" t="s">
        <v>18</v>
      </c>
      <c r="D25" s="10" t="s">
        <v>19</v>
      </c>
      <c r="E25" s="10" t="s">
        <v>53</v>
      </c>
      <c r="F25" s="10" t="s">
        <v>53</v>
      </c>
      <c r="G25" s="11">
        <v>6190</v>
      </c>
      <c r="H25" s="11" t="s">
        <v>53</v>
      </c>
      <c r="I25" s="11" t="s">
        <v>37</v>
      </c>
      <c r="J25" s="12">
        <f>IF(SUM(J17:J22)=SUM(J24:J24),SUM(J24:J24), "ERROR: Line 1920 &lt;&gt; Line 6190")</f>
        <v>157152050</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76.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2024-01-24T17:13:13Z</dcterms:created>
  <dcterms:modified xsi:type="dcterms:W3CDTF">2024-01-24T22:13:14Z</dcterms:modified>
</cp:coreProperties>
</file>