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5" i="1"/>
</calcChain>
</file>

<file path=xl/sharedStrings.xml><?xml version="1.0" encoding="utf-8"?>
<sst xmlns="http://schemas.openxmlformats.org/spreadsheetml/2006/main" count="334" uniqueCount="59">
  <si>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</si>
  <si>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</si>
  <si>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</si>
  <si>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</si>
  <si>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</si>
  <si>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</si>
  <si>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</si>
  <si>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</si>
  <si>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</si>
  <si>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</si>
  <si>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</si>
  <si>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</si>
  <si>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</si>
  <si>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</si>
  <si>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</si>
  <si>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</si>
  <si>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</si>
  <si>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/X</t>
  </si>
  <si>
    <t>X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</si>
  <si>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</si>
  <si>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</si>
  <si>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</si>
  <si>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</si>
  <si>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</si>
  <si>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</si>
  <si>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</si>
  <si>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</si>
  <si>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</si>
  <si>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 Unob Bal: Brought forward, Oct 1</t>
  </si>
  <si>
    <t>MA</t>
  </si>
  <si>
    <t>Mandatory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</si>
  <si>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</si>
  <si>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</si>
  <si>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</si>
  <si>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</si>
  <si>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</si>
  <si>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</si>
  <si>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</si>
  <si>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</si>
  <si>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</si>
  <si>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Category A -- 4th quarter</t>
  </si>
  <si>
    <t>Spectrum Relocation Fund - AWS-3 --Post Auction</t>
  </si>
  <si>
    <t>Spectrum Relocation Fund - AWS-3 --Pre Auction</t>
  </si>
  <si>
    <t>Anticipated Carryover</t>
  </si>
  <si>
    <t>SWB TMF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</si>
  <si>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</si>
  <si>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</si>
  <si>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</si>
  <si>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</si>
  <si>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</si>
  <si>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</si>
  <si>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</si>
  <si>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</si>
  <si>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</si>
  <si>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</si>
  <si>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04:18 PM</t>
  </si>
  <si>
    <t xml:space="preserve">TAF(s) Included: </t>
  </si>
  <si>
    <t xml:space="preserve">70-0540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</si>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</sst>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1</v>
      </c>
      <c r="I14" s="5" t="s">
        <v>21</v>
      </c>
      <c r="J14" s="8"/>
      <c r="K14" s="6" t="s">
        <v>58</v>
      </c>
    </row>
    <row r="15" spans="1:11" x14ac:dyDescent="0.2">
      <c r="A15" s="1">
        <v>70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70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70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4308404</v>
      </c>
      <c r="K17" s="6" t="s">
        <v>58</v>
      </c>
    </row>
    <row r="18" spans="1:11" x14ac:dyDescent="0.2">
      <c r="A18" s="1">
        <v>70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>
        <v>30371202</v>
      </c>
      <c r="K18" s="6" t="s">
        <v>58</v>
      </c>
    </row>
    <row r="19" spans="1:11" x14ac:dyDescent="0.2">
      <c r="A19" s="1">
        <v>70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1021</v>
      </c>
      <c r="H19" s="5" t="s">
        <v>58</v>
      </c>
      <c r="I19" s="5" t="s">
        <v>31</v>
      </c>
      <c r="J19" s="8">
        <v>25248</v>
      </c>
      <c r="K19" s="6" t="s">
        <v>58</v>
      </c>
    </row>
    <row r="20" spans="1:11" x14ac:dyDescent="0.2">
      <c r="A20" s="1">
        <v>70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1033</v>
      </c>
      <c r="H20" s="5" t="s">
        <v>58</v>
      </c>
      <c r="I20" s="5" t="s">
        <v>32</v>
      </c>
      <c r="J20" s="8">
        <v>594399</v>
      </c>
      <c r="K20" s="6" t="s">
        <v>58</v>
      </c>
    </row>
    <row r="21" spans="1:11" x14ac:dyDescent="0.2">
      <c r="A21" s="1">
        <v>70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1061</v>
      </c>
      <c r="H21" s="5" t="s">
        <v>58</v>
      </c>
      <c r="I21" s="5" t="s">
        <v>33</v>
      </c>
      <c r="J21" s="8">
        <v>1880353</v>
      </c>
      <c r="K21" s="6" t="s">
        <v>58</v>
      </c>
    </row>
    <row r="22" spans="1:11" x14ac:dyDescent="0.2">
      <c r="A22" s="1">
        <v>70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1700</v>
      </c>
      <c r="H22" s="5" t="s">
        <v>58</v>
      </c>
      <c r="I22" s="5" t="s">
        <v>34</v>
      </c>
      <c r="J22" s="8">
        <v>1033557</v>
      </c>
      <c r="K22" s="6" t="s">
        <v>58</v>
      </c>
    </row>
    <row r="23" spans="1:11" x14ac:dyDescent="0.2">
      <c r="A23" s="1">
        <v>70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1701</v>
      </c>
      <c r="H23" s="5" t="s">
        <v>58</v>
      </c>
      <c r="I23" s="5" t="s">
        <v>35</v>
      </c>
      <c r="J23" s="8">
        <v>-1020207</v>
      </c>
      <c r="K23" s="6" t="s">
        <v>58</v>
      </c>
    </row>
    <row r="24" spans="1:11" x14ac:dyDescent="0.2">
      <c r="A24" s="1">
        <v>70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1740</v>
      </c>
      <c r="H24" s="5" t="s">
        <v>58</v>
      </c>
      <c r="I24" s="5" t="s">
        <v>36</v>
      </c>
      <c r="J24" s="8">
        <v>7286650</v>
      </c>
      <c r="K24" s="6" t="s">
        <v>58</v>
      </c>
    </row>
    <row r="25" spans="1:11" x14ac:dyDescent="0.2">
      <c r="A25" s="10">
        <v>70</v>
      </c>
      <c r="B25" s="10" t="s">
        <v>58</v>
      </c>
      <c r="C25" s="10" t="s">
        <v>18</v>
      </c>
      <c r="D25" s="10" t="s">
        <v>19</v>
      </c>
      <c r="E25" s="10" t="s">
        <v>58</v>
      </c>
      <c r="F25" s="10" t="s">
        <v>58</v>
      </c>
      <c r="G25" s="11">
        <v>1920</v>
      </c>
      <c r="H25" s="11" t="s">
        <v>58</v>
      </c>
      <c r="I25" s="11" t="s">
        <v>37</v>
      </c>
      <c r="J25" s="12">
        <f>SUM(J17:J24)</f>
        <v>44479606</v>
      </c>
      <c r="K25" s="13" t="s">
        <v>58</v>
      </c>
    </row>
    <row r="26" spans="1:11" x14ac:dyDescent="0.2">
      <c r="A26" s="1">
        <v>70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6002</v>
      </c>
      <c r="H26" s="5" t="s">
        <v>58</v>
      </c>
      <c r="I26" s="5" t="s">
        <v>38</v>
      </c>
      <c r="J26" s="8">
        <v>5588404</v>
      </c>
      <c r="K26" s="6" t="s">
        <v>58</v>
      </c>
    </row>
    <row r="27" spans="1:11" x14ac:dyDescent="0.2">
      <c r="A27" s="1">
        <v>70</v>
      </c>
      <c r="B27" s="1" t="s">
        <v>58</v>
      </c>
      <c r="C27" s="1" t="s">
        <v>18</v>
      </c>
      <c r="D27" s="1" t="s">
        <v>19</v>
      </c>
      <c r="E27" s="1" t="s">
        <v>58</v>
      </c>
      <c r="F27" s="1" t="s">
        <v>58</v>
      </c>
      <c r="G27" s="4">
        <v>6003</v>
      </c>
      <c r="H27" s="5" t="s">
        <v>58</v>
      </c>
      <c r="I27" s="5" t="s">
        <v>39</v>
      </c>
      <c r="J27" s="8">
        <v>220000</v>
      </c>
      <c r="K27" s="6" t="s">
        <v>58</v>
      </c>
    </row>
    <row r="28" spans="1:11" x14ac:dyDescent="0.2">
      <c r="A28" s="1">
        <v>70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6004</v>
      </c>
      <c r="H28" s="5" t="s">
        <v>58</v>
      </c>
      <c r="I28" s="5" t="s">
        <v>40</v>
      </c>
      <c r="J28" s="8">
        <v>220000</v>
      </c>
      <c r="K28" s="6" t="s">
        <v>58</v>
      </c>
    </row>
    <row r="29" spans="1:11" x14ac:dyDescent="0.2">
      <c r="A29" s="1">
        <v>70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6011</v>
      </c>
      <c r="H29" s="5" t="s">
        <v>58</v>
      </c>
      <c r="I29" s="5" t="s">
        <v>41</v>
      </c>
      <c r="J29" s="8">
        <v>7615000</v>
      </c>
      <c r="K29" s="6" t="s">
        <v>58</v>
      </c>
    </row>
    <row r="30" spans="1:11" x14ac:dyDescent="0.2">
      <c r="A30" s="1">
        <v>70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6012</v>
      </c>
      <c r="H30" s="5" t="s">
        <v>58</v>
      </c>
      <c r="I30" s="5" t="s">
        <v>42</v>
      </c>
      <c r="J30" s="8">
        <v>460613</v>
      </c>
      <c r="K30" s="6" t="s">
        <v>58</v>
      </c>
    </row>
    <row r="31" spans="1:11" x14ac:dyDescent="0.2">
      <c r="A31" s="1">
        <v>70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6013</v>
      </c>
      <c r="H31" s="5" t="s">
        <v>58</v>
      </c>
      <c r="I31" s="5" t="s">
        <v>43</v>
      </c>
      <c r="J31" s="8">
        <v>23175589</v>
      </c>
      <c r="K31" s="6" t="s">
        <v>58</v>
      </c>
    </row>
    <row r="32" spans="1:11" x14ac:dyDescent="0.2">
      <c r="A32" s="1">
        <v>70</v>
      </c>
      <c r="B32" s="1" t="s">
        <v>58</v>
      </c>
      <c r="C32" s="1" t="s">
        <v>18</v>
      </c>
      <c r="D32" s="1" t="s">
        <v>19</v>
      </c>
      <c r="E32" s="1" t="s">
        <v>58</v>
      </c>
      <c r="F32" s="1" t="s">
        <v>58</v>
      </c>
      <c r="G32" s="4">
        <v>6014</v>
      </c>
      <c r="H32" s="5" t="s">
        <v>58</v>
      </c>
      <c r="I32" s="5" t="s">
        <v>44</v>
      </c>
      <c r="J32" s="8">
        <v>7200000</v>
      </c>
      <c r="K32" s="6" t="s">
        <v>58</v>
      </c>
    </row>
    <row r="33" spans="1:11" x14ac:dyDescent="0.2">
      <c r="A33" s="10">
        <v>70</v>
      </c>
      <c r="B33" s="10" t="s">
        <v>58</v>
      </c>
      <c r="C33" s="10" t="s">
        <v>18</v>
      </c>
      <c r="D33" s="10" t="s">
        <v>19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IF(SUM(J17:J24)=SUM(J26:J32),SUM(J26:J32), "ERROR: Line 1920 &lt;&gt; Line 6190")</f>
        <v>44479606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2024-01-11T16:18:26Z</dcterms:created>
  <dcterms:modified xsi:type="dcterms:W3CDTF">2024-01-11T21:18:27Z</dcterms:modified>
</cp:coreProperties>
</file>