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<sst xmlns="http://schemas.openxmlformats.org/spreadsheetml/2006/main" count="260" uniqueCount="51">
  <si>
    <t>FY 2024 Apportionment</t>
  </si>
  <si>
    <t>Funds provided by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</si>
  <si>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</si>
  <si>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</si>
  <si>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</si>
  <si>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</si>
  <si>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</si>
  <si>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</si>
  <si>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</si>
  <si>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</si>
  <si>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</si>
  <si>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</si>
  <si>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</si>
  <si>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</si>
  <si>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</si>
  <si>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</si>
  <si>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</si>
  <si>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/2024</t>
  </si>
  <si>
    <t>0540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</si>
  <si>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</si>
  <si>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</si>
  <si>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</si>
  <si>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</si>
  <si>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</si>
  <si>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</si>
  <si>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</si>
  <si>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</si>
  <si>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auth:Antic colls, reimbs, other</t>
  </si>
  <si>
    <t>BA: Mand: Spending auth:Antic colls, reimbs, other</t>
  </si>
  <si>
    <t>Total budgetary resources avail (disc. and mand.)</t>
  </si>
  <si>
    <t>OAW-Operations Allies Welcome</t>
  </si>
  <si>
    <t>ICE Interagency Agreements</t>
  </si>
  <si>
    <t>Mandatory Treasury Asset Forfeiture Funds</t>
  </si>
  <si>
    <t>SEF -TEOAF IAA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</si>
  <si>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</si>
  <si>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</si>
  <si>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</si>
  <si>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</si>
  <si>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</si>
  <si>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118-22, as amended,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</si>
  <si>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</si>
  <si>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</si>
  <si>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</si>
  <si>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</si>
  <si>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</si>
  <si>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</si>
  <si>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</si>
  <si>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03:52 PM</t>
  </si>
  <si>
    <t xml:space="preserve">TAF(s) Included: </t>
  </si>
  <si>
    <t xml:space="preserve">70-0540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</si>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</sst>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1700</v>
      </c>
      <c r="H17" s="5" t="s">
        <v>50</v>
      </c>
      <c r="I17" s="5" t="s">
        <v>26</v>
      </c>
      <c r="J17" s="8">
        <v>10781</v>
      </c>
      <c r="K17" s="6" t="s">
        <v>50</v>
      </c>
    </row>
    <row r="18" spans="1:11" x14ac:dyDescent="0.2">
      <c r="A18" s="1">
        <v>70</v>
      </c>
      <c r="B18" s="1" t="s">
        <v>50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159730713</v>
      </c>
      <c r="K18" s="6" t="s">
        <v>50</v>
      </c>
    </row>
    <row r="19" spans="1:11" x14ac:dyDescent="0.2">
      <c r="A19" s="1">
        <v>70</v>
      </c>
      <c r="B19" s="1" t="s">
        <v>50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1840</v>
      </c>
      <c r="H19" s="5" t="s">
        <v>50</v>
      </c>
      <c r="I19" s="5" t="s">
        <v>28</v>
      </c>
      <c r="J19" s="8">
        <v>68807000</v>
      </c>
      <c r="K19" s="6" t="s">
        <v>50</v>
      </c>
    </row>
    <row r="20" spans="1:11" x14ac:dyDescent="0.2">
      <c r="A20" s="10">
        <v>70</v>
      </c>
      <c r="B20" s="10" t="s">
        <v>50</v>
      </c>
      <c r="C20" s="10">
        <v>2024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SUM(J17:J19)</f>
        <v>228548494</v>
      </c>
      <c r="K20" s="13" t="s">
        <v>50</v>
      </c>
    </row>
    <row r="21" spans="1:11" x14ac:dyDescent="0.2">
      <c r="A21" s="1">
        <v>70</v>
      </c>
      <c r="B21" s="1" t="s">
        <v>50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6015</v>
      </c>
      <c r="H21" s="5" t="s">
        <v>50</v>
      </c>
      <c r="I21" s="5" t="s">
        <v>30</v>
      </c>
      <c r="J21" s="8"/>
      <c r="K21" s="6" t="s">
        <v>50</v>
      </c>
    </row>
    <row r="22" spans="1:11" x14ac:dyDescent="0.2">
      <c r="A22" s="1">
        <v>70</v>
      </c>
      <c r="B22" s="1" t="s">
        <v>50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6017</v>
      </c>
      <c r="H22" s="5" t="s">
        <v>50</v>
      </c>
      <c r="I22" s="5" t="s">
        <v>31</v>
      </c>
      <c r="J22" s="8">
        <v>159741494</v>
      </c>
      <c r="K22" s="6" t="s">
        <v>50</v>
      </c>
    </row>
    <row r="23" spans="1:11" x14ac:dyDescent="0.2">
      <c r="A23" s="1">
        <v>70</v>
      </c>
      <c r="B23" s="1" t="s">
        <v>50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6018</v>
      </c>
      <c r="H23" s="5" t="s">
        <v>50</v>
      </c>
      <c r="I23" s="5" t="s">
        <v>32</v>
      </c>
      <c r="J23" s="8">
        <v>58807000</v>
      </c>
      <c r="K23" s="6" t="s">
        <v>50</v>
      </c>
    </row>
    <row r="24" spans="1:11" x14ac:dyDescent="0.2">
      <c r="A24" s="1">
        <v>70</v>
      </c>
      <c r="B24" s="1" t="s">
        <v>50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6019</v>
      </c>
      <c r="H24" s="5" t="s">
        <v>50</v>
      </c>
      <c r="I24" s="5" t="s">
        <v>33</v>
      </c>
      <c r="J24" s="8">
        <v>10000000</v>
      </c>
      <c r="K24" s="6" t="s">
        <v>50</v>
      </c>
    </row>
    <row r="25" spans="1:11" x14ac:dyDescent="0.2">
      <c r="A25" s="10">
        <v>70</v>
      </c>
      <c r="B25" s="10" t="s">
        <v>50</v>
      </c>
      <c r="C25" s="10">
        <v>2024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34</v>
      </c>
      <c r="J25" s="12">
        <f>IF(SUM(J17:J19)=SUM(J21:J24),SUM(J21:J24), "ERROR: Line 1920 &lt;&gt; Line 6190")</f>
        <v>228548494</v>
      </c>
      <c r="K25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2024-01-11T15:53:10Z</dcterms:created>
  <dcterms:modified xsi:type="dcterms:W3CDTF">2024-01-11T20:53:10Z</dcterms:modified>
</cp:coreProperties>
</file>