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<sst xmlns="http://schemas.openxmlformats.org/spreadsheetml/2006/main" count="252" uniqueCount="50">
  <si>
    <t>FY 2024 Apportionment</t>
  </si>
  <si>
    <t>Funds provided by Public Law - N/A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</si>
  <si>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</si>
  <si>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</si>
  <si>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</si>
  <si>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</si>
  <si>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</si>
  <si>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</si>
  <si>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</si>
  <si>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</si>
  <si>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</si>
  <si>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</si>
  <si>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</si>
  <si>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</si>
  <si>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</si>
  <si>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</si>
  <si>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</si>
  <si>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2019/2025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</si>
  <si>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</si>
  <si>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</si>
  <si>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</si>
  <si>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</si>
  <si>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</si>
  <si>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</si>
  <si>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</si>
  <si>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</si>
  <si>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</si>
  <si>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</si>
  <si>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</si>
  <si>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</si>
  <si>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Collected</t>
  </si>
  <si>
    <t>Change in uncollected payments, Federal sources (+ or -)</t>
  </si>
  <si>
    <t>BA: Disc: Spending auth:Antic colls, reimbs, other</t>
  </si>
  <si>
    <t>Total budgetary resources avail (disc. and mand.)</t>
  </si>
  <si>
    <t>Category A -- 2nd quarter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</si>
  <si>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</si>
  <si>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</si>
  <si>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</si>
  <si>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</si>
  <si>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</si>
  <si>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</si>
  <si>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</si>
  <si>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</si>
  <si>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</si>
  <si>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</si>
  <si>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</si>
  <si>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2024-01-25 09:37 AM</t>
  </si>
  <si>
    <t xml:space="preserve">TAF(s) Included: </t>
  </si>
  <si>
    <t xml:space="preserve">70-0540 2019\2025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</si>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</sst>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2019</v>
      </c>
      <c r="C14" s="1">
        <v>2025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2019</v>
      </c>
      <c r="C15" s="1">
        <v>2025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2019</v>
      </c>
      <c r="C16" s="1">
        <v>2025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2019</v>
      </c>
      <c r="C17" s="1">
        <v>2025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1138960</v>
      </c>
      <c r="K17" s="6" t="s">
        <v>49</v>
      </c>
    </row>
    <row r="18" spans="1:11" x14ac:dyDescent="0.2">
      <c r="A18" s="1">
        <v>70</v>
      </c>
      <c r="B18" s="1">
        <v>2019</v>
      </c>
      <c r="C18" s="1">
        <v>2025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556</v>
      </c>
      <c r="K18" s="6" t="s">
        <v>49</v>
      </c>
    </row>
    <row r="19" spans="1:11" x14ac:dyDescent="0.2">
      <c r="A19" s="1">
        <v>70</v>
      </c>
      <c r="B19" s="1">
        <v>2019</v>
      </c>
      <c r="C19" s="1">
        <v>2025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9444</v>
      </c>
      <c r="K19" s="6" t="s">
        <v>49</v>
      </c>
    </row>
    <row r="20" spans="1:11" x14ac:dyDescent="0.2">
      <c r="A20" s="1">
        <v>70</v>
      </c>
      <c r="B20" s="1">
        <v>2019</v>
      </c>
      <c r="C20" s="1">
        <v>2025</v>
      </c>
      <c r="D20" s="1" t="s">
        <v>18</v>
      </c>
      <c r="E20" s="1" t="s">
        <v>49</v>
      </c>
      <c r="F20" s="1" t="s">
        <v>49</v>
      </c>
      <c r="G20" s="4">
        <v>1700</v>
      </c>
      <c r="H20" s="5" t="s">
        <v>49</v>
      </c>
      <c r="I20" s="5" t="s">
        <v>30</v>
      </c>
      <c r="J20" s="8">
        <v>18859</v>
      </c>
      <c r="K20" s="6" t="s">
        <v>49</v>
      </c>
    </row>
    <row r="21" spans="1:11" x14ac:dyDescent="0.2">
      <c r="A21" s="1">
        <v>70</v>
      </c>
      <c r="B21" s="1">
        <v>2019</v>
      </c>
      <c r="C21" s="1">
        <v>2025</v>
      </c>
      <c r="D21" s="1" t="s">
        <v>18</v>
      </c>
      <c r="E21" s="1" t="s">
        <v>49</v>
      </c>
      <c r="F21" s="1" t="s">
        <v>49</v>
      </c>
      <c r="G21" s="4">
        <v>1701</v>
      </c>
      <c r="H21" s="5" t="s">
        <v>49</v>
      </c>
      <c r="I21" s="5" t="s">
        <v>31</v>
      </c>
      <c r="J21" s="8">
        <v>-18859</v>
      </c>
      <c r="K21" s="6" t="s">
        <v>49</v>
      </c>
    </row>
    <row r="22" spans="1:11" x14ac:dyDescent="0.2">
      <c r="A22" s="1">
        <v>70</v>
      </c>
      <c r="B22" s="1">
        <v>2019</v>
      </c>
      <c r="C22" s="1">
        <v>2025</v>
      </c>
      <c r="D22" s="1" t="s">
        <v>18</v>
      </c>
      <c r="E22" s="1" t="s">
        <v>49</v>
      </c>
      <c r="F22" s="1" t="s">
        <v>49</v>
      </c>
      <c r="G22" s="4">
        <v>1740</v>
      </c>
      <c r="H22" s="5" t="s">
        <v>49</v>
      </c>
      <c r="I22" s="5" t="s">
        <v>32</v>
      </c>
      <c r="J22" s="8">
        <v>1809327</v>
      </c>
      <c r="K22" s="6" t="s">
        <v>49</v>
      </c>
    </row>
    <row r="23" spans="1:11" x14ac:dyDescent="0.2">
      <c r="A23" s="10">
        <v>70</v>
      </c>
      <c r="B23" s="10">
        <v>2019</v>
      </c>
      <c r="C23" s="10">
        <v>2025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33</v>
      </c>
      <c r="J23" s="12">
        <f>SUM(J17:J22)</f>
        <v>2958287</v>
      </c>
      <c r="K23" s="13" t="s">
        <v>49</v>
      </c>
    </row>
    <row r="24" spans="1:11" x14ac:dyDescent="0.2">
      <c r="A24" s="1">
        <v>70</v>
      </c>
      <c r="B24" s="1">
        <v>2019</v>
      </c>
      <c r="C24" s="1">
        <v>2025</v>
      </c>
      <c r="D24" s="1" t="s">
        <v>18</v>
      </c>
      <c r="E24" s="1" t="s">
        <v>49</v>
      </c>
      <c r="F24" s="1" t="s">
        <v>49</v>
      </c>
      <c r="G24" s="4">
        <v>6002</v>
      </c>
      <c r="H24" s="5" t="s">
        <v>49</v>
      </c>
      <c r="I24" s="5" t="s">
        <v>34</v>
      </c>
      <c r="J24" s="8">
        <v>1148960</v>
      </c>
      <c r="K24" s="6" t="s">
        <v>49</v>
      </c>
    </row>
    <row r="25" spans="1:11" x14ac:dyDescent="0.2">
      <c r="A25" s="1">
        <v>70</v>
      </c>
      <c r="B25" s="1">
        <v>2019</v>
      </c>
      <c r="C25" s="1">
        <v>2025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1809327</v>
      </c>
      <c r="K25" s="6" t="s">
        <v>49</v>
      </c>
    </row>
    <row r="26" spans="1:11" x14ac:dyDescent="0.2">
      <c r="A26" s="10">
        <v>70</v>
      </c>
      <c r="B26" s="10">
        <v>2019</v>
      </c>
      <c r="C26" s="10">
        <v>2025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IF(SUM(J17:J22)=SUM(J24:J25),SUM(J24:J25), "ERROR: Line 1920 &lt;&gt; Line 6190")</f>
        <v>2958287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2024-01-25T09:37:57Z</dcterms:created>
  <dcterms:modified xsi:type="dcterms:W3CDTF">2024-01-25T14:37:58Z</dcterms:modified>
</cp:coreProperties>
</file>