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<sst xmlns="http://schemas.openxmlformats.org/spreadsheetml/2006/main" count="288" uniqueCount="56">
  <si>
    <t>FY 2024 Apportionment</t>
  </si>
  <si>
    <t>Funds provided by Public Law Various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</si>
  <si>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</si>
  <si>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</si>
  <si>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</si>
  <si>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</si>
  <si>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</si>
  <si>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</si>
  <si>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</si>
  <si>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</si>
  <si>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</si>
  <si>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</si>
  <si>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</si>
  <si>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</si>
  <si>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</si>
  <si>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</si>
  <si>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</si>
  <si>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/X</t>
  </si>
  <si>
    <t>X</t>
  </si>
  <si>
    <t>0509</t>
  </si>
  <si>
    <t>IterNo</t>
  </si>
  <si>
    <t>Last Approved Apportionment: 2023-09-21</t>
  </si>
  <si>
    <t>RptCat</t>
  </si>
  <si>
    <t>NO</t>
  </si>
  <si>
    <t>Reporting Categories: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</si>
  <si>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</si>
  <si>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</si>
  <si>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</si>
  <si>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</si>
  <si>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</si>
  <si>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</si>
  <si>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</si>
  <si>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</si>
  <si>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</si>
  <si>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</si>
  <si>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</si>
  <si>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</si>
  <si>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B -- SRF - AWS-3 Post Auction</t>
  </si>
  <si>
    <t>Category B -- General Reimbursable Authority</t>
  </si>
  <si>
    <t>Category B -- Nonrecurring Expenses Fund (NEF)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</si>
  <si>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</si>
  <si>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</si>
  <si>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</si>
  <si>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</si>
  <si>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</si>
  <si>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Updated to reflect actual carryover.  Pursuant to Section 120.21 of OMB Circular A-11, one or more lines in the Budgetary Resources section may be rounded up.  As a result, those rounded lines will not match the actuals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</si>
  <si>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</si>
  <si>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</si>
  <si>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</si>
  <si>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</si>
  <si>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</si>
  <si>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</si>
  <si>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2024-01-31 12:15 PM</t>
  </si>
  <si>
    <t xml:space="preserve">TAF(s) Included: </t>
  </si>
  <si>
    <t xml:space="preserve">70-0509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</si>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</sst>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70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70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70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105214</v>
      </c>
      <c r="K17" s="6" t="s">
        <v>55</v>
      </c>
    </row>
    <row r="18" spans="1:11" x14ac:dyDescent="0.2">
      <c r="A18" s="1">
        <v>70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>
        <v>771718</v>
      </c>
      <c r="K18" s="6" t="s">
        <v>55</v>
      </c>
    </row>
    <row r="19" spans="1:11" x14ac:dyDescent="0.2">
      <c r="A19" s="1">
        <v>70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1061</v>
      </c>
      <c r="H19" s="5" t="s">
        <v>55</v>
      </c>
      <c r="I19" s="5" t="s">
        <v>31</v>
      </c>
      <c r="J19" s="8">
        <v>135000</v>
      </c>
      <c r="K19" s="6" t="s">
        <v>55</v>
      </c>
    </row>
    <row r="20" spans="1:11" x14ac:dyDescent="0.2">
      <c r="A20" s="1">
        <v>70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1740</v>
      </c>
      <c r="H20" s="5" t="s">
        <v>55</v>
      </c>
      <c r="I20" s="5" t="s">
        <v>32</v>
      </c>
      <c r="J20" s="8">
        <v>2842000</v>
      </c>
      <c r="K20" s="6" t="s">
        <v>55</v>
      </c>
    </row>
    <row r="21" spans="1:11" x14ac:dyDescent="0.2">
      <c r="A21" s="10">
        <v>70</v>
      </c>
      <c r="B21" s="10" t="s">
        <v>55</v>
      </c>
      <c r="C21" s="10" t="s">
        <v>18</v>
      </c>
      <c r="D21" s="10" t="s">
        <v>19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33</v>
      </c>
      <c r="J21" s="12">
        <f>SUM(J17:J20)</f>
        <v>3853932</v>
      </c>
      <c r="K21" s="13" t="s">
        <v>34</v>
      </c>
    </row>
    <row r="22" spans="1:11" x14ac:dyDescent="0.2">
      <c r="A22" s="1">
        <v>70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6001</v>
      </c>
      <c r="H22" s="5" t="s">
        <v>55</v>
      </c>
      <c r="I22" s="5" t="s">
        <v>35</v>
      </c>
      <c r="J22" s="8">
        <v>302584</v>
      </c>
      <c r="K22" s="6" t="s">
        <v>55</v>
      </c>
    </row>
    <row r="23" spans="1:11" x14ac:dyDescent="0.2">
      <c r="A23" s="1">
        <v>70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6002</v>
      </c>
      <c r="H23" s="5" t="s">
        <v>55</v>
      </c>
      <c r="I23" s="5" t="s">
        <v>36</v>
      </c>
      <c r="J23" s="8">
        <v>-97370</v>
      </c>
      <c r="K23" s="6" t="s">
        <v>55</v>
      </c>
    </row>
    <row r="24" spans="1:11" x14ac:dyDescent="0.2">
      <c r="A24" s="1">
        <v>70</v>
      </c>
      <c r="B24" s="1" t="s">
        <v>55</v>
      </c>
      <c r="C24" s="1" t="s">
        <v>18</v>
      </c>
      <c r="D24" s="1" t="s">
        <v>19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37</v>
      </c>
      <c r="J24" s="8">
        <v>806718</v>
      </c>
      <c r="K24" s="6" t="s">
        <v>55</v>
      </c>
    </row>
    <row r="25" spans="1:11" x14ac:dyDescent="0.2">
      <c r="A25" s="1">
        <v>70</v>
      </c>
      <c r="B25" s="1" t="s">
        <v>55</v>
      </c>
      <c r="C25" s="1" t="s">
        <v>18</v>
      </c>
      <c r="D25" s="1" t="s">
        <v>19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38</v>
      </c>
      <c r="J25" s="8"/>
      <c r="K25" s="6" t="s">
        <v>55</v>
      </c>
    </row>
    <row r="26" spans="1:11" x14ac:dyDescent="0.2">
      <c r="A26" s="1">
        <v>70</v>
      </c>
      <c r="B26" s="1" t="s">
        <v>55</v>
      </c>
      <c r="C26" s="1" t="s">
        <v>18</v>
      </c>
      <c r="D26" s="1" t="s">
        <v>19</v>
      </c>
      <c r="E26" s="1" t="s">
        <v>55</v>
      </c>
      <c r="F26" s="1" t="s">
        <v>55</v>
      </c>
      <c r="G26" s="4">
        <v>6013</v>
      </c>
      <c r="H26" s="5" t="s">
        <v>55</v>
      </c>
      <c r="I26" s="5" t="s">
        <v>39</v>
      </c>
      <c r="J26" s="8">
        <v>2842000</v>
      </c>
      <c r="K26" s="6" t="s">
        <v>55</v>
      </c>
    </row>
    <row r="27" spans="1:11" x14ac:dyDescent="0.2">
      <c r="A27" s="10">
        <v>70</v>
      </c>
      <c r="B27" s="10" t="s">
        <v>55</v>
      </c>
      <c r="C27" s="10" t="s">
        <v>18</v>
      </c>
      <c r="D27" s="10" t="s">
        <v>19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40</v>
      </c>
      <c r="J27" s="12">
        <f>IF(SUM(J17:J20)=SUM(J22:J26),SUM(J22:J26), "ERROR: Line 1920 &lt;&gt; Line 6190")</f>
        <v>3853932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2024-01-31T12:15:23Z</dcterms:created>
  <dcterms:modified xsi:type="dcterms:W3CDTF">2024-01-31T17:15:23Z</dcterms:modified>
</cp:coreProperties>
</file>