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<sst xmlns="http://schemas.openxmlformats.org/spreadsheetml/2006/main" count="274" uniqueCount="56">
  <si>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</si>
  <si>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</si>
  <si>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</si>
  <si>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</si>
  <si>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</si>
  <si>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</si>
  <si>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</si>
  <si>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</si>
  <si>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</si>
  <si>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</si>
  <si>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</si>
  <si>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</si>
  <si>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</si>
  <si>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</si>
  <si>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</si>
  <si>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</si>
  <si>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</si>
  <si>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/X</t>
  </si>
  <si>
    <t>X</t>
  </si>
  <si>
    <t>0700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</si>
  <si>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</si>
  <si>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</si>
  <si>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</si>
  <si>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</si>
  <si>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</si>
  <si>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</si>
  <si>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</si>
  <si>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</si>
  <si>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</si>
  <si>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</si>
  <si>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</si>
  <si>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Disc: Adv approps antic nonexpend trans net</t>
  </si>
  <si>
    <t>B1</t>
  </si>
  <si>
    <t>Total budgetary resources avail (disc. and mand.)</t>
  </si>
  <si>
    <t>IIJA - Disaster Relief Fund</t>
  </si>
  <si>
    <t>IIJA - Federal Assistance</t>
  </si>
  <si>
    <t>Apportioned in FY 2025</t>
  </si>
  <si>
    <t>A1</t>
  </si>
  <si>
    <t>Total budgetary resources available</t>
  </si>
  <si>
    <t>OMB Footnotes</t>
  </si>
  <si>
    <t>Footnotes for Apportioned Amounts</t>
  </si>
  <si>
    <t xml:space="preserve">A1 </t>
  </si>
  <si>
    <t>If a programmatic need arises in FY 2024 for the obligation of funds currently apportioned in Category C, the agency may reallocate the Category C amounts to the applicable Category B lines without further action by OMB. OMB shall be notified of such action no more than ten business days after such reallocation.[Rationale: Footnote signifies that this TAFS has received or may receive an automatic apportionment.]</t>
  </si>
  <si>
    <t>Footnotes for Budgetary Resources</t>
  </si>
  <si>
    <t xml:space="preserve">B1 </t>
  </si>
  <si>
    <t>Per P.L. 117-58, Infrastructure Investment and Jobs Act, up to three percent of each fiscal years' allocation may be transferred to O&amp;S for Salaries and Expenses.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</si>
  <si>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</si>
  <si>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</si>
  <si>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</si>
  <si>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</si>
  <si>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</si>
  <si>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</si>
  <si>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04:03 PM</t>
  </si>
  <si>
    <t xml:space="preserve">TAF(s) Included: </t>
  </si>
  <si>
    <t xml:space="preserve">70-0700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</si>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</sst>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70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70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70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51897069</v>
      </c>
      <c r="K17" s="6" t="s">
        <v>55</v>
      </c>
    </row>
    <row r="18" spans="1:11" x14ac:dyDescent="0.2">
      <c r="A18" s="1">
        <v>70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1021</v>
      </c>
      <c r="H18" s="5" t="s">
        <v>55</v>
      </c>
      <c r="I18" s="5" t="s">
        <v>29</v>
      </c>
      <c r="J18" s="8">
        <v>103</v>
      </c>
      <c r="K18" s="6" t="s">
        <v>55</v>
      </c>
    </row>
    <row r="19" spans="1:11" x14ac:dyDescent="0.2">
      <c r="A19" s="1">
        <v>70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1061</v>
      </c>
      <c r="H19" s="5" t="s">
        <v>55</v>
      </c>
      <c r="I19" s="5" t="s">
        <v>30</v>
      </c>
      <c r="J19" s="8">
        <v>99897</v>
      </c>
      <c r="K19" s="6" t="s">
        <v>55</v>
      </c>
    </row>
    <row r="20" spans="1:11" x14ac:dyDescent="0.2">
      <c r="A20" s="1">
        <v>70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1176</v>
      </c>
      <c r="H20" s="5" t="s">
        <v>55</v>
      </c>
      <c r="I20" s="5" t="s">
        <v>31</v>
      </c>
      <c r="J20" s="8">
        <v>12000000</v>
      </c>
      <c r="K20" s="6" t="s">
        <v>32</v>
      </c>
    </row>
    <row r="21" spans="1:11" x14ac:dyDescent="0.2">
      <c r="A21" s="10">
        <v>70</v>
      </c>
      <c r="B21" s="10" t="s">
        <v>55</v>
      </c>
      <c r="C21" s="10" t="s">
        <v>18</v>
      </c>
      <c r="D21" s="10" t="s">
        <v>19</v>
      </c>
      <c r="E21" s="10" t="s">
        <v>55</v>
      </c>
      <c r="F21" s="10" t="s">
        <v>55</v>
      </c>
      <c r="G21" s="11">
        <v>1920</v>
      </c>
      <c r="H21" s="11" t="s">
        <v>55</v>
      </c>
      <c r="I21" s="11" t="s">
        <v>33</v>
      </c>
      <c r="J21" s="12">
        <f>SUM(J17:J20)</f>
        <v>63997069</v>
      </c>
      <c r="K21" s="13" t="s">
        <v>55</v>
      </c>
    </row>
    <row r="22" spans="1:11" x14ac:dyDescent="0.2">
      <c r="A22" s="1">
        <v>70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34</v>
      </c>
      <c r="J22" s="8">
        <v>890000</v>
      </c>
      <c r="K22" s="6" t="s">
        <v>55</v>
      </c>
    </row>
    <row r="23" spans="1:11" x14ac:dyDescent="0.2">
      <c r="A23" s="1">
        <v>70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35</v>
      </c>
      <c r="J23" s="8">
        <v>15380000</v>
      </c>
      <c r="K23" s="6" t="s">
        <v>55</v>
      </c>
    </row>
    <row r="24" spans="1:11" x14ac:dyDescent="0.2">
      <c r="A24" s="1">
        <v>70</v>
      </c>
      <c r="B24" s="1" t="s">
        <v>55</v>
      </c>
      <c r="C24" s="1" t="s">
        <v>18</v>
      </c>
      <c r="D24" s="1" t="s">
        <v>19</v>
      </c>
      <c r="E24" s="1" t="s">
        <v>55</v>
      </c>
      <c r="F24" s="1" t="s">
        <v>55</v>
      </c>
      <c r="G24" s="4">
        <v>6170</v>
      </c>
      <c r="H24" s="5" t="s">
        <v>55</v>
      </c>
      <c r="I24" s="5" t="s">
        <v>36</v>
      </c>
      <c r="J24" s="8">
        <v>47727069</v>
      </c>
      <c r="K24" s="6" t="s">
        <v>37</v>
      </c>
    </row>
    <row r="25" spans="1:11" x14ac:dyDescent="0.2">
      <c r="A25" s="10">
        <v>70</v>
      </c>
      <c r="B25" s="10" t="s">
        <v>55</v>
      </c>
      <c r="C25" s="10" t="s">
        <v>18</v>
      </c>
      <c r="D25" s="10" t="s">
        <v>19</v>
      </c>
      <c r="E25" s="10" t="s">
        <v>55</v>
      </c>
      <c r="F25" s="10" t="s">
        <v>55</v>
      </c>
      <c r="G25" s="11">
        <v>6190</v>
      </c>
      <c r="H25" s="11" t="s">
        <v>55</v>
      </c>
      <c r="I25" s="11" t="s">
        <v>38</v>
      </c>
      <c r="J25" s="12">
        <f>IF(SUM(J17:J20)=SUM(J22:J24),SUM(J22:J24), "ERROR: Line 1920 &lt;&gt; Line 6190")</f>
        <v>63997069</v>
      </c>
      <c r="K25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51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25.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2024-01-11T16:03:23Z</dcterms:created>
  <dcterms:modified xsi:type="dcterms:W3CDTF">2024-01-11T21:03:23Z</dcterms:modified>
</cp:coreProperties>
</file>