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<sst xmlns="http://schemas.openxmlformats.org/spreadsheetml/2006/main" count="286" uniqueCount="52">
  <si>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</si>
  <si>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</si>
  <si>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</si>
  <si>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</si>
  <si>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</si>
  <si>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</si>
  <si>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</si>
  <si>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</si>
  <si>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</si>
  <si>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</si>
  <si>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</si>
  <si>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</si>
  <si>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</si>
  <si>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</si>
  <si>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</si>
  <si>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</si>
  <si>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</si>
  <si>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/2024</t>
  </si>
  <si>
    <t>0700</t>
  </si>
  <si>
    <t>IterNo</t>
  </si>
  <si>
    <t>Last Approved Apportionment: 2024-03-11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</si>
  <si>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</si>
  <si>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</si>
  <si>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</si>
  <si>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</si>
  <si>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</si>
  <si>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</si>
  <si>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</si>
  <si>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</si>
  <si>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</si>
  <si>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</si>
  <si>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</si>
  <si>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</si>
  <si>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</si>
  <si>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</si>
  <si>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Urban Search and Rescue</t>
  </si>
  <si>
    <t>Category B - Chemical Stockpile Emergency Preparedness</t>
  </si>
  <si>
    <t>Category B - 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</si>
  <si>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</si>
  <si>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</si>
  <si>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</si>
  <si>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</si>
  <si>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</si>
  <si>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</si>
  <si>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</si>
  <si>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</si>
  <si>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</si>
  <si>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</si>
  <si>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07:24 PM</t>
  </si>
  <si>
    <t xml:space="preserve">TAF(s) Included: </t>
  </si>
  <si>
    <t xml:space="preserve">70-0700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</si>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</sst>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1483990000</v>
      </c>
      <c r="K17" s="6" t="s">
        <v>51</v>
      </c>
    </row>
    <row r="18" spans="1:11" x14ac:dyDescent="0.2">
      <c r="A18" s="1">
        <v>70</v>
      </c>
      <c r="B18" s="1" t="s">
        <v>51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27</v>
      </c>
      <c r="J18" s="8"/>
      <c r="K18" s="6" t="s">
        <v>51</v>
      </c>
    </row>
    <row r="19" spans="1:11" x14ac:dyDescent="0.2">
      <c r="A19" s="1">
        <v>70</v>
      </c>
      <c r="B19" s="1" t="s">
        <v>51</v>
      </c>
      <c r="C19" s="1">
        <v>2024</v>
      </c>
      <c r="D19" s="1" t="s">
        <v>18</v>
      </c>
      <c r="E19" s="1" t="s">
        <v>51</v>
      </c>
      <c r="F19" s="1" t="s">
        <v>51</v>
      </c>
      <c r="G19" s="4">
        <v>1701</v>
      </c>
      <c r="H19" s="5" t="s">
        <v>51</v>
      </c>
      <c r="I19" s="5" t="s">
        <v>28</v>
      </c>
      <c r="J19" s="8">
        <v>27686002</v>
      </c>
      <c r="K19" s="6" t="s">
        <v>51</v>
      </c>
    </row>
    <row r="20" spans="1:11" x14ac:dyDescent="0.2">
      <c r="A20" s="1">
        <v>70</v>
      </c>
      <c r="B20" s="1" t="s">
        <v>51</v>
      </c>
      <c r="C20" s="1">
        <v>2024</v>
      </c>
      <c r="D20" s="1" t="s">
        <v>18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29</v>
      </c>
      <c r="J20" s="8">
        <v>25122779</v>
      </c>
      <c r="K20" s="6" t="s">
        <v>51</v>
      </c>
    </row>
    <row r="21" spans="1:11" x14ac:dyDescent="0.2">
      <c r="A21" s="10">
        <v>70</v>
      </c>
      <c r="B21" s="10" t="s">
        <v>51</v>
      </c>
      <c r="C21" s="10">
        <v>2024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30</v>
      </c>
      <c r="J21" s="12">
        <f>SUM(J17:J20)</f>
        <v>1536798781</v>
      </c>
      <c r="K21" s="13" t="s">
        <v>51</v>
      </c>
    </row>
    <row r="22" spans="1:11" x14ac:dyDescent="0.2">
      <c r="A22" s="1">
        <v>70</v>
      </c>
      <c r="B22" s="1" t="s">
        <v>51</v>
      </c>
      <c r="C22" s="1">
        <v>2024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31</v>
      </c>
      <c r="J22" s="8">
        <v>458241092</v>
      </c>
      <c r="K22" s="6" t="s">
        <v>51</v>
      </c>
    </row>
    <row r="23" spans="1:11" x14ac:dyDescent="0.2">
      <c r="A23" s="1">
        <v>70</v>
      </c>
      <c r="B23" s="1" t="s">
        <v>51</v>
      </c>
      <c r="C23" s="1">
        <v>2024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32</v>
      </c>
      <c r="J23" s="8">
        <v>298258403</v>
      </c>
      <c r="K23" s="6" t="s">
        <v>51</v>
      </c>
    </row>
    <row r="24" spans="1:11" x14ac:dyDescent="0.2">
      <c r="A24" s="1">
        <v>70</v>
      </c>
      <c r="B24" s="1" t="s">
        <v>51</v>
      </c>
      <c r="C24" s="1">
        <v>2024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33</v>
      </c>
      <c r="J24" s="8">
        <v>501391425</v>
      </c>
      <c r="K24" s="6" t="s">
        <v>51</v>
      </c>
    </row>
    <row r="25" spans="1:11" x14ac:dyDescent="0.2">
      <c r="A25" s="1">
        <v>70</v>
      </c>
      <c r="B25" s="1" t="s">
        <v>51</v>
      </c>
      <c r="C25" s="1">
        <v>2024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34</v>
      </c>
      <c r="J25" s="8">
        <v>185267080</v>
      </c>
      <c r="K25" s="6" t="s">
        <v>51</v>
      </c>
    </row>
    <row r="26" spans="1:11" x14ac:dyDescent="0.2">
      <c r="A26" s="1">
        <v>70</v>
      </c>
      <c r="B26" s="1" t="s">
        <v>51</v>
      </c>
      <c r="C26" s="1">
        <v>2024</v>
      </c>
      <c r="D26" s="1" t="s">
        <v>18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35</v>
      </c>
      <c r="J26" s="8">
        <v>40832000</v>
      </c>
      <c r="K26" s="6" t="s">
        <v>51</v>
      </c>
    </row>
    <row r="27" spans="1:11" x14ac:dyDescent="0.2">
      <c r="A27" s="1">
        <v>70</v>
      </c>
      <c r="B27" s="1" t="s">
        <v>51</v>
      </c>
      <c r="C27" s="1">
        <v>2024</v>
      </c>
      <c r="D27" s="1" t="s">
        <v>18</v>
      </c>
      <c r="E27" s="1" t="s">
        <v>51</v>
      </c>
      <c r="F27" s="1" t="s">
        <v>51</v>
      </c>
      <c r="G27" s="4">
        <v>6012</v>
      </c>
      <c r="H27" s="5" t="s">
        <v>51</v>
      </c>
      <c r="I27" s="5" t="s">
        <v>36</v>
      </c>
      <c r="J27" s="8">
        <v>47541031</v>
      </c>
      <c r="K27" s="6" t="s">
        <v>51</v>
      </c>
    </row>
    <row r="28" spans="1:11" x14ac:dyDescent="0.2">
      <c r="A28" s="1">
        <v>70</v>
      </c>
      <c r="B28" s="1" t="s">
        <v>51</v>
      </c>
      <c r="C28" s="1">
        <v>2024</v>
      </c>
      <c r="D28" s="1" t="s">
        <v>18</v>
      </c>
      <c r="E28" s="1" t="s">
        <v>51</v>
      </c>
      <c r="F28" s="1" t="s">
        <v>51</v>
      </c>
      <c r="G28" s="4">
        <v>6013</v>
      </c>
      <c r="H28" s="5" t="s">
        <v>51</v>
      </c>
      <c r="I28" s="5" t="s">
        <v>37</v>
      </c>
      <c r="J28" s="8">
        <v>5267750</v>
      </c>
      <c r="K28" s="6" t="s">
        <v>51</v>
      </c>
    </row>
    <row r="29" spans="1:11" x14ac:dyDescent="0.2">
      <c r="A29" s="10">
        <v>70</v>
      </c>
      <c r="B29" s="10" t="s">
        <v>51</v>
      </c>
      <c r="C29" s="10">
        <v>2024</v>
      </c>
      <c r="D29" s="10" t="s">
        <v>18</v>
      </c>
      <c r="E29" s="10" t="s">
        <v>51</v>
      </c>
      <c r="F29" s="10" t="s">
        <v>51</v>
      </c>
      <c r="G29" s="11">
        <v>6190</v>
      </c>
      <c r="H29" s="11" t="s">
        <v>51</v>
      </c>
      <c r="I29" s="11" t="s">
        <v>38</v>
      </c>
      <c r="J29" s="12">
        <f>IF(SUM(J17:J20)=SUM(J22:J28),SUM(J22:J28), "ERROR: Line 1920 &lt;&gt; Line 6190")</f>
        <v>1536798781</v>
      </c>
      <c r="K29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2024-04-08T19:25:14Z</dcterms:created>
  <dcterms:modified xsi:type="dcterms:W3CDTF">2024-04-08T23:25:20Z</dcterms:modified>
</cp:coreProperties>
</file>