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<sst xmlns="http://schemas.openxmlformats.org/spreadsheetml/2006/main" count="262" uniqueCount="52">
  <si>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</si>
  <si>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</si>
  <si>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</si>
  <si>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</si>
  <si>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</si>
  <si>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</si>
  <si>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</si>
  <si>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</si>
  <si>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</si>
  <si>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</si>
  <si>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</si>
  <si>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</si>
  <si>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</si>
  <si>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</si>
  <si>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Substance Abuse And Mental Health Services Administration</t>
  </si>
  <si>
    <t>Account: Substance Abuse And Mental Health Services Administration (009-30-1362)</t>
  </si>
  <si>
    <t>Treas Account: Substance Abuse Treatment</t>
  </si>
  <si>
    <t>TAFS: 75-1364 /X</t>
  </si>
  <si>
    <t>X</t>
  </si>
  <si>
    <t>1364</t>
  </si>
  <si>
    <t>IterNo</t>
  </si>
  <si>
    <t>Last Approved Apportionment: 2023-08-28</t>
  </si>
  <si>
    <t>RptCat</t>
  </si>
  <si>
    <t>NO</t>
  </si>
  <si>
    <t>Reporting Categories</t>
  </si>
  <si>
    <t>AdjAut</t>
  </si>
  <si>
    <t>Adjustment Authority provided</t>
  </si>
  <si>
    <t>DA</t>
  </si>
  <si>
    <t>Discretionary Actual: Unob Bal: Brought forward, Oct 1</t>
  </si>
  <si>
    <t>DE</t>
  </si>
  <si>
    <t>Discretionary Expected: Unob Bal: Brought forward, Oct 1</t>
  </si>
  <si>
    <t>MA</t>
  </si>
  <si>
    <t>Mandatory Actual: Unob Bal: Brought forward, Oct 1</t>
  </si>
  <si>
    <t>ME</t>
  </si>
  <si>
    <t>Mandatory Expected: Unob Bal: Brought forward, Oct 1</t>
  </si>
  <si>
    <t>Total budgetary resources avail (disc. and mand.)</t>
  </si>
  <si>
    <t>Opioid Crisis Response</t>
  </si>
  <si>
    <t>Substance Abuse Prevention and Treatment Block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</si>
  <si>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</si>
  <si>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</si>
  <si>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</si>
  <si>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</si>
  <si>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</si>
  <si>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</si>
  <si>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</si>
  <si>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</si>
  <si>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</si>
  <si>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</si>
  <si>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2023-12-13 04:10 PM</t>
  </si>
  <si>
    <t xml:space="preserve">TAF(s) Included: </t>
  </si>
  <si>
    <t xml:space="preserve">75-1364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</si>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</sst>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2</v>
      </c>
      <c r="I14" s="5" t="s">
        <v>21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43546339</v>
      </c>
      <c r="K17" s="6" t="s">
        <v>51</v>
      </c>
    </row>
    <row r="18" spans="1:11" x14ac:dyDescent="0.2">
      <c r="A18" s="1">
        <v>75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1000</v>
      </c>
      <c r="H18" s="5" t="s">
        <v>29</v>
      </c>
      <c r="I18" s="5" t="s">
        <v>30</v>
      </c>
      <c r="J18" s="8"/>
      <c r="K18" s="6" t="s">
        <v>51</v>
      </c>
    </row>
    <row r="19" spans="1:11" x14ac:dyDescent="0.2">
      <c r="A19" s="1">
        <v>75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1000</v>
      </c>
      <c r="H19" s="5" t="s">
        <v>31</v>
      </c>
      <c r="I19" s="5" t="s">
        <v>32</v>
      </c>
      <c r="J19" s="8">
        <v>45412676</v>
      </c>
      <c r="K19" s="6" t="s">
        <v>51</v>
      </c>
    </row>
    <row r="20" spans="1:11" x14ac:dyDescent="0.2">
      <c r="A20" s="1">
        <v>75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1000</v>
      </c>
      <c r="H20" s="5" t="s">
        <v>33</v>
      </c>
      <c r="I20" s="5" t="s">
        <v>34</v>
      </c>
      <c r="J20" s="8"/>
      <c r="K20" s="6" t="s">
        <v>51</v>
      </c>
    </row>
    <row r="21" spans="1:11" x14ac:dyDescent="0.2">
      <c r="A21" s="10">
        <v>75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35</v>
      </c>
      <c r="J21" s="12">
        <f>SUM(J17:J20)</f>
        <v>88959015</v>
      </c>
      <c r="K21" s="13" t="s">
        <v>51</v>
      </c>
    </row>
    <row r="22" spans="1:11" x14ac:dyDescent="0.2">
      <c r="A22" s="1">
        <v>75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36</v>
      </c>
      <c r="J22" s="8">
        <v>43546339</v>
      </c>
      <c r="K22" s="6" t="s">
        <v>51</v>
      </c>
    </row>
    <row r="23" spans="1:11" x14ac:dyDescent="0.2">
      <c r="A23" s="1">
        <v>75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37</v>
      </c>
      <c r="J23" s="8">
        <v>45412676</v>
      </c>
      <c r="K23" s="6" t="s">
        <v>51</v>
      </c>
    </row>
    <row r="24" spans="1:11" x14ac:dyDescent="0.2">
      <c r="A24" s="10">
        <v>75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38</v>
      </c>
      <c r="J24" s="12">
        <f>IF(SUM(J17:J20)=SUM(J22:J23),SUM(J22:J23), "ERROR: Line 1920 &lt;&gt; Line 6190")</f>
        <v>88959015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2023-12-13T16:11:39Z</dcterms:created>
  <dcterms:modified xsi:type="dcterms:W3CDTF">2023-12-13T21:11:40Z</dcterms:modified>
</cp:coreProperties>
</file>