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<sst xmlns="http://schemas.openxmlformats.org/spreadsheetml/2006/main" count="250" uniqueCount="52">
  <si>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</si>
  <si>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</si>
  <si>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</si>
  <si>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</si>
  <si>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</si>
  <si>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</si>
  <si>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</si>
  <si>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</si>
  <si>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</si>
  <si>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</si>
  <si>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</si>
  <si>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</si>
  <si>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</si>
  <si>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</si>
  <si>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Indian Health Service</t>
  </si>
  <si>
    <t>Account: Indian Health Services (009-17-0390)</t>
  </si>
  <si>
    <t>TAFS: 75-0390 2024/2025</t>
  </si>
  <si>
    <t>0390</t>
  </si>
  <si>
    <t>IterNo</t>
  </si>
  <si>
    <t>Last Approved Apportionment: 2023-12-22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</si>
  <si>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</si>
  <si>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</si>
  <si>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</si>
  <si>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</si>
  <si>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</si>
  <si>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</si>
  <si>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</si>
  <si>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</si>
  <si>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BA: Disc: Advance appropriation</t>
  </si>
  <si>
    <t>B1</t>
  </si>
  <si>
    <t>BA: Disc: Adv approps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</si>
  <si>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</si>
  <si>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</si>
  <si>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</si>
  <si>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</si>
  <si>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</si>
  <si>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</si>
  <si>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</si>
  <si>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</si>
  <si>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</si>
  <si>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</si>
  <si>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 L. 118-42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</si>
  <si>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</si>
  <si>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</si>
  <si>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</si>
  <si>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</si>
  <si>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</si>
  <si>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</si>
  <si>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2024-03-28 01:23 PM</t>
  </si>
  <si>
    <t xml:space="preserve">TAF(s) Included: </t>
  </si>
  <si>
    <t xml:space="preserve">75-0390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</si>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</sst>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75</v>
      </c>
      <c r="B13" s="1">
        <v>2024</v>
      </c>
      <c r="C13" s="1">
        <v>2025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3</v>
      </c>
      <c r="I13" s="5" t="s">
        <v>19</v>
      </c>
      <c r="J13" s="8"/>
      <c r="K13" s="6" t="s">
        <v>51</v>
      </c>
    </row>
    <row r="14" spans="1:11" x14ac:dyDescent="0.2">
      <c r="A14" s="1">
        <v>75</v>
      </c>
      <c r="B14" s="1">
        <v>2024</v>
      </c>
      <c r="C14" s="1">
        <v>2025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75</v>
      </c>
      <c r="B15" s="1">
        <v>2024</v>
      </c>
      <c r="C15" s="1">
        <v>2025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75</v>
      </c>
      <c r="B16" s="1">
        <v>2024</v>
      </c>
      <c r="C16" s="1">
        <v>2025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51</v>
      </c>
      <c r="I16" s="5" t="s">
        <v>25</v>
      </c>
      <c r="J16" s="8">
        <v>320763000</v>
      </c>
      <c r="K16" s="6" t="s">
        <v>51</v>
      </c>
    </row>
    <row r="17" spans="1:11" x14ac:dyDescent="0.2">
      <c r="A17" s="1">
        <v>75</v>
      </c>
      <c r="B17" s="1">
        <v>2024</v>
      </c>
      <c r="C17" s="1">
        <v>2025</v>
      </c>
      <c r="D17" s="1" t="s">
        <v>17</v>
      </c>
      <c r="E17" s="1" t="s">
        <v>51</v>
      </c>
      <c r="F17" s="1" t="s">
        <v>51</v>
      </c>
      <c r="G17" s="4">
        <v>1134</v>
      </c>
      <c r="H17" s="5" t="s">
        <v>51</v>
      </c>
      <c r="I17" s="5" t="s">
        <v>26</v>
      </c>
      <c r="J17" s="8"/>
      <c r="K17" s="6" t="s">
        <v>51</v>
      </c>
    </row>
    <row r="18" spans="1:11" x14ac:dyDescent="0.2">
      <c r="A18" s="1">
        <v>75</v>
      </c>
      <c r="B18" s="1">
        <v>2024</v>
      </c>
      <c r="C18" s="1">
        <v>2025</v>
      </c>
      <c r="D18" s="1" t="s">
        <v>17</v>
      </c>
      <c r="E18" s="1" t="s">
        <v>51</v>
      </c>
      <c r="F18" s="1" t="s">
        <v>51</v>
      </c>
      <c r="G18" s="4">
        <v>1151</v>
      </c>
      <c r="H18" s="5" t="s">
        <v>51</v>
      </c>
      <c r="I18" s="5" t="s">
        <v>27</v>
      </c>
      <c r="J18" s="8">
        <v>-190564000</v>
      </c>
      <c r="K18" s="6" t="s">
        <v>51</v>
      </c>
    </row>
    <row r="19" spans="1:11" x14ac:dyDescent="0.2">
      <c r="A19" s="1">
        <v>75</v>
      </c>
      <c r="B19" s="1">
        <v>2024</v>
      </c>
      <c r="C19" s="1">
        <v>2025</v>
      </c>
      <c r="D19" s="1" t="s">
        <v>17</v>
      </c>
      <c r="E19" s="1" t="s">
        <v>51</v>
      </c>
      <c r="F19" s="1" t="s">
        <v>51</v>
      </c>
      <c r="G19" s="4">
        <v>1170</v>
      </c>
      <c r="H19" s="5" t="s">
        <v>51</v>
      </c>
      <c r="I19" s="5" t="s">
        <v>28</v>
      </c>
      <c r="J19" s="8">
        <v>3573213000</v>
      </c>
      <c r="K19" s="6" t="s">
        <v>29</v>
      </c>
    </row>
    <row r="20" spans="1:11" x14ac:dyDescent="0.2">
      <c r="A20" s="1">
        <v>75</v>
      </c>
      <c r="B20" s="1">
        <v>2024</v>
      </c>
      <c r="C20" s="1">
        <v>2025</v>
      </c>
      <c r="D20" s="1" t="s">
        <v>17</v>
      </c>
      <c r="E20" s="1" t="s">
        <v>51</v>
      </c>
      <c r="F20" s="1" t="s">
        <v>51</v>
      </c>
      <c r="G20" s="4">
        <v>1176</v>
      </c>
      <c r="H20" s="5" t="s">
        <v>51</v>
      </c>
      <c r="I20" s="5" t="s">
        <v>30</v>
      </c>
      <c r="J20" s="8">
        <v>-174495987</v>
      </c>
      <c r="K20" s="6" t="s">
        <v>51</v>
      </c>
    </row>
    <row r="21" spans="1:11" x14ac:dyDescent="0.2">
      <c r="A21" s="10">
        <v>75</v>
      </c>
      <c r="B21" s="10">
        <v>2024</v>
      </c>
      <c r="C21" s="10">
        <v>2025</v>
      </c>
      <c r="D21" s="10" t="s">
        <v>17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31</v>
      </c>
      <c r="J21" s="12">
        <f>SUM(J16:J20)</f>
        <v>3528916013</v>
      </c>
      <c r="K21" s="13" t="s">
        <v>51</v>
      </c>
    </row>
    <row r="22" spans="1:11" x14ac:dyDescent="0.2">
      <c r="A22" s="1">
        <v>75</v>
      </c>
      <c r="B22" s="1">
        <v>2024</v>
      </c>
      <c r="C22" s="1">
        <v>2025</v>
      </c>
      <c r="D22" s="1" t="s">
        <v>17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32</v>
      </c>
      <c r="J22" s="8">
        <v>3649504450</v>
      </c>
      <c r="K22" s="6" t="s">
        <v>51</v>
      </c>
    </row>
    <row r="23" spans="1:11" x14ac:dyDescent="0.2">
      <c r="A23" s="1">
        <v>75</v>
      </c>
      <c r="B23" s="1">
        <v>2024</v>
      </c>
      <c r="C23" s="1">
        <v>2025</v>
      </c>
      <c r="D23" s="1" t="s">
        <v>17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33</v>
      </c>
      <c r="J23" s="8">
        <v>-484471208</v>
      </c>
      <c r="K23" s="6" t="s">
        <v>51</v>
      </c>
    </row>
    <row r="24" spans="1:11" x14ac:dyDescent="0.2">
      <c r="A24" s="1">
        <v>75</v>
      </c>
      <c r="B24" s="1">
        <v>2024</v>
      </c>
      <c r="C24" s="1">
        <v>2025</v>
      </c>
      <c r="D24" s="1" t="s">
        <v>17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34</v>
      </c>
      <c r="J24" s="8">
        <v>209024302</v>
      </c>
      <c r="K24" s="6" t="s">
        <v>51</v>
      </c>
    </row>
    <row r="25" spans="1:11" x14ac:dyDescent="0.2">
      <c r="A25" s="1">
        <v>75</v>
      </c>
      <c r="B25" s="1">
        <v>2024</v>
      </c>
      <c r="C25" s="1">
        <v>2025</v>
      </c>
      <c r="D25" s="1" t="s">
        <v>17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35</v>
      </c>
      <c r="J25" s="8">
        <v>154858469</v>
      </c>
      <c r="K25" s="6" t="s">
        <v>51</v>
      </c>
    </row>
    <row r="26" spans="1:11" x14ac:dyDescent="0.2">
      <c r="A26" s="10">
        <v>75</v>
      </c>
      <c r="B26" s="10">
        <v>2024</v>
      </c>
      <c r="C26" s="10">
        <v>2025</v>
      </c>
      <c r="D26" s="10" t="s">
        <v>17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36</v>
      </c>
      <c r="J26" s="12">
        <f>IF(SUM(J16:J20)=SUM(J22:J25),SUM(J22:J25), "ERROR: Line 1920 &lt;&gt; Line 6190")</f>
        <v>3528916013</v>
      </c>
      <c r="K26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2024-03-28T13:25:48Z</dcterms:created>
  <dcterms:modified xsi:type="dcterms:W3CDTF">2024-03-28T17:25:39Z</dcterms:modified>
</cp:coreProperties>
</file>