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<sst xmlns="http://schemas.openxmlformats.org/spreadsheetml/2006/main" count="292" uniqueCount="55">
  <si>
    <t>FY 2024 Apportionment</t>
  </si>
  <si>
    <t>Funds provided by Public Law 104-191, 109-171, 109-432, 111-148, 111-152, 111-240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</si>
  <si>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</si>
  <si>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</si>
  <si>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</si>
  <si>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</si>
  <si>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</si>
  <si>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</si>
  <si>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</si>
  <si>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</si>
  <si>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</si>
  <si>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</si>
  <si>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</si>
  <si>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</si>
  <si>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</si>
  <si>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Health Care Fraud and Abuse Control Account (009-38-8393)</t>
  </si>
  <si>
    <t>TAFS: 75-8393 /X</t>
  </si>
  <si>
    <t>X</t>
  </si>
  <si>
    <t>8393</t>
  </si>
  <si>
    <t>IterNo</t>
  </si>
  <si>
    <t>Last Approved Apportionment: 2023-09-11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</si>
  <si>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</si>
  <si>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</si>
  <si>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</si>
  <si>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</si>
  <si>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</si>
  <si>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</si>
  <si>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 1</t>
  </si>
  <si>
    <t>ME</t>
  </si>
  <si>
    <t>Mandatory Expected - Unob Bal: Brought forward, Oct 1</t>
  </si>
  <si>
    <t>BA: Mand: Appropriation (special or trust)</t>
  </si>
  <si>
    <t>SEQ</t>
  </si>
  <si>
    <t>BA: Mand: New\Unob bal of approps temp reduced</t>
  </si>
  <si>
    <t>Total budgetary resources avail (disc. and mand.)</t>
  </si>
  <si>
    <t>HHS OIG Fraud and Abuse Activities</t>
  </si>
  <si>
    <t>FBI Fraud and Abuse Activities</t>
  </si>
  <si>
    <t>DoJ Fraud and Abuse Activities</t>
  </si>
  <si>
    <t>HHS Fraud and Abuse Activities</t>
  </si>
  <si>
    <t>CMS Medicare Integrity Program</t>
  </si>
  <si>
    <t>CMS Medi-Medi</t>
  </si>
  <si>
    <t>Predictive Modeling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</si>
  <si>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</si>
  <si>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</si>
  <si>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</si>
  <si>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</si>
  <si>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</si>
  <si>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</si>
  <si>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</si>
  <si>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</si>
  <si>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</si>
  <si>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</si>
  <si>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2023-12-22 09:38 AM</t>
  </si>
  <si>
    <t xml:space="preserve">TAF(s) Included: </t>
  </si>
  <si>
    <t xml:space="preserve">75-8393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</si>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</sst>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75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75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302531695</v>
      </c>
      <c r="K16" s="6" t="s">
        <v>54</v>
      </c>
    </row>
    <row r="17" spans="1:11" x14ac:dyDescent="0.2">
      <c r="A17" s="1">
        <v>75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75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1201</v>
      </c>
      <c r="H18" s="5" t="s">
        <v>54</v>
      </c>
      <c r="I18" s="5" t="s">
        <v>30</v>
      </c>
      <c r="J18" s="8">
        <v>1658112429</v>
      </c>
      <c r="K18" s="6" t="s">
        <v>54</v>
      </c>
    </row>
    <row r="19" spans="1:11" x14ac:dyDescent="0.2">
      <c r="A19" s="1">
        <v>75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1232</v>
      </c>
      <c r="H19" s="5" t="s">
        <v>31</v>
      </c>
      <c r="I19" s="5" t="s">
        <v>32</v>
      </c>
      <c r="J19" s="8">
        <v>-58217612</v>
      </c>
      <c r="K19" s="6" t="s">
        <v>54</v>
      </c>
    </row>
    <row r="20" spans="1:11" x14ac:dyDescent="0.2">
      <c r="A20" s="10">
        <v>75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33</v>
      </c>
      <c r="J20" s="12">
        <f>SUM(J16:J19)</f>
        <v>1902426512</v>
      </c>
      <c r="K20" s="13" t="s">
        <v>54</v>
      </c>
    </row>
    <row r="21" spans="1:11" x14ac:dyDescent="0.2">
      <c r="A21" s="1">
        <v>75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34</v>
      </c>
      <c r="J21" s="8">
        <v>236276152</v>
      </c>
      <c r="K21" s="6" t="s">
        <v>54</v>
      </c>
    </row>
    <row r="22" spans="1:11" x14ac:dyDescent="0.2">
      <c r="A22" s="1">
        <v>75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35</v>
      </c>
      <c r="J22" s="8">
        <v>168346704</v>
      </c>
      <c r="K22" s="6" t="s">
        <v>54</v>
      </c>
    </row>
    <row r="23" spans="1:11" x14ac:dyDescent="0.2">
      <c r="A23" s="1">
        <v>75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6013</v>
      </c>
      <c r="H23" s="5" t="s">
        <v>54</v>
      </c>
      <c r="I23" s="5" t="s">
        <v>36</v>
      </c>
      <c r="J23" s="8">
        <v>75248306</v>
      </c>
      <c r="K23" s="6" t="s">
        <v>54</v>
      </c>
    </row>
    <row r="24" spans="1:11" x14ac:dyDescent="0.2">
      <c r="A24" s="1">
        <v>75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6014</v>
      </c>
      <c r="H24" s="5" t="s">
        <v>54</v>
      </c>
      <c r="I24" s="5" t="s">
        <v>37</v>
      </c>
      <c r="J24" s="8">
        <v>54659505</v>
      </c>
      <c r="K24" s="6" t="s">
        <v>54</v>
      </c>
    </row>
    <row r="25" spans="1:11" x14ac:dyDescent="0.2">
      <c r="A25" s="1">
        <v>75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6016</v>
      </c>
      <c r="H25" s="5" t="s">
        <v>54</v>
      </c>
      <c r="I25" s="5" t="s">
        <v>38</v>
      </c>
      <c r="J25" s="8">
        <v>1233651649</v>
      </c>
      <c r="K25" s="6" t="s">
        <v>54</v>
      </c>
    </row>
    <row r="26" spans="1:11" x14ac:dyDescent="0.2">
      <c r="A26" s="1">
        <v>75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6017</v>
      </c>
      <c r="H26" s="5" t="s">
        <v>54</v>
      </c>
      <c r="I26" s="5" t="s">
        <v>39</v>
      </c>
      <c r="J26" s="8">
        <v>132812019</v>
      </c>
      <c r="K26" s="6" t="s">
        <v>54</v>
      </c>
    </row>
    <row r="27" spans="1:11" x14ac:dyDescent="0.2">
      <c r="A27" s="1">
        <v>75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6018</v>
      </c>
      <c r="H27" s="5" t="s">
        <v>54</v>
      </c>
      <c r="I27" s="5" t="s">
        <v>40</v>
      </c>
      <c r="J27" s="8">
        <v>1432177</v>
      </c>
      <c r="K27" s="6" t="s">
        <v>54</v>
      </c>
    </row>
    <row r="28" spans="1:11" x14ac:dyDescent="0.2">
      <c r="A28" s="10">
        <v>75</v>
      </c>
      <c r="B28" s="10" t="s">
        <v>54</v>
      </c>
      <c r="C28" s="10" t="s">
        <v>17</v>
      </c>
      <c r="D28" s="10" t="s">
        <v>18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41</v>
      </c>
      <c r="J28" s="12">
        <f>IF(SUM(J16:J19)=SUM(J21:J27),SUM(J21:J27), "ERROR: Line 1920 &lt;&gt; Line 6190")</f>
        <v>1902426512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2023-12-22T09:38:46Z</dcterms:created>
  <dcterms:modified xsi:type="dcterms:W3CDTF">2023-12-22T14:38:47Z</dcterms:modified>
</cp:coreProperties>
</file>