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<sst xmlns="http://schemas.openxmlformats.org/spreadsheetml/2006/main" count="238" uniqueCount="50">
  <si>
    <t>FY 2024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</si>
  <si>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</si>
  <si>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</si>
  <si>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</si>
  <si>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</si>
  <si>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</si>
  <si>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</si>
  <si>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</si>
  <si>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</si>
  <si>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</si>
  <si>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</si>
  <si>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</si>
  <si>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</si>
  <si>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</si>
  <si>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</si>
  <si>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Early Retiree Reinsurance Program (009-38-0114)</t>
  </si>
  <si>
    <t>TAFS: 75-0114 /X</t>
  </si>
  <si>
    <t>X</t>
  </si>
  <si>
    <t>0114</t>
  </si>
  <si>
    <t>IterNo</t>
  </si>
  <si>
    <t>Last Approved Apportionment: 2023-08-31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</si>
  <si>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</si>
  <si>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</si>
  <si>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</si>
  <si>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</si>
  <si>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</si>
  <si>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</si>
  <si>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</si>
  <si>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 Expected - Unob Bal: Brought forward, October 1 from 75-75-X-0114.005</t>
  </si>
  <si>
    <t>Mandatory Expected - Unob Bal: Anti Recov of prior year unpaid obl</t>
  </si>
  <si>
    <t>Total budgetary resources avail (disc. and mand.)</t>
  </si>
  <si>
    <t>Category A -- 1st quarter</t>
  </si>
  <si>
    <t>Category C</t>
  </si>
  <si>
    <t>Total budgetary resources available</t>
  </si>
  <si>
    <t>A2</t>
  </si>
  <si>
    <t>OMB Footnotes</t>
  </si>
  <si>
    <t>Footnotes for Apportioned Amounts</t>
  </si>
  <si>
    <t xml:space="preserve">A2 </t>
  </si>
  <si>
    <t>Funds are unavailable for obligation pursuant to 42 U.S.C. 18002(a)(1). [Rationale: Footnote specifies when the funds are available for obligation pursuant to legal authority.]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</si>
  <si>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</si>
  <si>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</si>
  <si>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</si>
  <si>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</si>
  <si>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</si>
  <si>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</si>
  <si>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</si>
  <si>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2023-09-28 05:30 PM</t>
  </si>
  <si>
    <t xml:space="preserve">TAF(s) Included: </t>
  </si>
  <si>
    <t>75-0114 \X (Early Retiree Reinsurance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</si>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</sst>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75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25</v>
      </c>
      <c r="I15" s="5" t="s">
        <v>26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27</v>
      </c>
      <c r="I16" s="5" t="s">
        <v>28</v>
      </c>
      <c r="J16" s="8">
        <v>4092338</v>
      </c>
      <c r="K16" s="6" t="s">
        <v>49</v>
      </c>
    </row>
    <row r="17" spans="1:11" x14ac:dyDescent="0.2">
      <c r="A17" s="1">
        <v>75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27</v>
      </c>
      <c r="I17" s="5" t="s">
        <v>29</v>
      </c>
      <c r="J17" s="8">
        <v>274543</v>
      </c>
      <c r="K17" s="6" t="s">
        <v>49</v>
      </c>
    </row>
    <row r="18" spans="1:11" x14ac:dyDescent="0.2">
      <c r="A18" s="10">
        <v>75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30</v>
      </c>
      <c r="J18" s="12">
        <f>SUM(J16:J17)</f>
        <v>4366881</v>
      </c>
      <c r="K18" s="13" t="s">
        <v>49</v>
      </c>
    </row>
    <row r="19" spans="1:11" x14ac:dyDescent="0.2">
      <c r="A19" s="1">
        <v>75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6001</v>
      </c>
      <c r="H19" s="5" t="s">
        <v>49</v>
      </c>
      <c r="I19" s="5" t="s">
        <v>31</v>
      </c>
      <c r="J19" s="8"/>
      <c r="K19" s="6" t="s">
        <v>49</v>
      </c>
    </row>
    <row r="20" spans="1:11" x14ac:dyDescent="0.2">
      <c r="A20" s="1">
        <v>75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6002</v>
      </c>
      <c r="H20" s="5" t="s">
        <v>49</v>
      </c>
      <c r="I20" s="5" t="s">
        <v>32</v>
      </c>
      <c r="J20" s="8">
        <v>4366881</v>
      </c>
      <c r="K20" s="6" t="s">
        <v>49</v>
      </c>
    </row>
    <row r="21" spans="1:11" x14ac:dyDescent="0.2">
      <c r="A21" s="10">
        <v>75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33</v>
      </c>
      <c r="J21" s="12">
        <f>IF(SUM(J16:J17)=SUM(J19:J20),SUM(J19:J20), "ERROR: Line 1920 &lt;&gt; Line 6190")</f>
        <v>4366881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2023-09-28T17:30:32Z</dcterms:created>
  <dcterms:modified xsi:type="dcterms:W3CDTF">2023-09-28T21:30:32Z</dcterms:modified>
</cp:coreProperties>
</file>