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inetpub\wwwroot\apportionment\app_data\Temp\"/>
    </mc:Choice>
  </mc:AlternateContent>
  <bookViews>
    <workbookView xWindow="0" yWindow="0" windowWidth="11490" windowHeight="7320"/>
  </bookViews>
  <sheets>
    <sheet name="Appor_Req_to_OMB" sheetId="1" r:id="rId1"/>
    <sheet name="OMB Footnotes" sheetId="2" r:id="rId2"/>
    <sheet name="Approval_Info" sheetId="3" r:id="rId3"/>
  </sheets>
  <definedNames>
    <definedName name="_xlnm.Print_Titles" localSheetId="0">Appor_Req_to_OMB!$1:$6</definedName>
    <definedName name="_xlnm.Print_Titles" localSheetId="1">'OMB Footnotes'!$1:$5</definedName>
  </definedNames>
  <calcPr calcId="162913"/>
</workbook>
</file>

<file path=xl/calcChain.xml><?xml version="1.0" encoding="utf-8"?>
<calcChain xmlns="http://schemas.openxmlformats.org/spreadsheetml/2006/main">
  <c r="J20" i="1" l="1"/>
  <c r="J18" i="1"/>
</calcChain>
</file>

<file path=xl/sharedStrings.xml><?xml version="1.0" encoding="utf-8"?>
<sst xmlns="http://schemas.openxmlformats.org/spreadsheetml/2006/main" count="218" uniqueCount="47">
  <si>
    <t>FY 2024 Apportionment</t>
  </si>
  <si>
    <t>Funds provided by Public Law 118-47</t>
  </si>
  <si>
    <t>Treasury Agency</t>
  </si>
  <si>
    <t>FY1</t>
  </si>
  <si>
    <t>FY2</t>
  </si>
  <si>
    <t>Treasury Account</t>
  </si>
  <si>
    <t>Alloc Account</t>
  </si>
  <si>
    <t>Alloc Sub-Account</t>
  </si>
  <si>
    <t>Line No</t>
  </si>
  <si>
    <t>Line Split</t>
  </si>
  <si>
    <t>Bureau/ Account Title / Cat B Stub / Line Split</t>
  </si>
  <si>
    <t>OMB Action</t>
  </si>
  <si>
    <t>OMB Footnote</t>
  </si>
  <si>
    <t>Department of Health and Human Services</t>
  </si>
  <si>
    <t>Bureau: Centers for Disease Control and Prevention</t>
  </si>
  <si>
    <t>Account: CDC-wide Activities and Program Support (009-20-0943)</t>
  </si>
  <si>
    <t>Treas Account: CDC-Wide Activities and Program Support</t>
  </si>
  <si>
    <t>TAFS: 75-0943 2022/2026</t>
  </si>
  <si>
    <t>0943</t>
  </si>
  <si>
    <t>IterNo</t>
  </si>
  <si>
    <t>Last Approved Apportionment: N\A, First Request of Year</t>
  </si>
  <si>
    <t>RptCat</t>
  </si>
  <si>
    <t>NO</t>
  </si>
  <si>
    <t>Reporting Categories</t>
  </si>
  <si>
    <t>AdjAut</t>
  </si>
  <si>
    <t>YES</t>
  </si>
  <si>
    <t>Adjustment Authority provided</t>
  </si>
  <si>
    <t>BA: Disc: Spending auth:Antic colls, reimbs, other</t>
  </si>
  <si>
    <t>Total budgetary resources avail (disc. and mand.)</t>
  </si>
  <si>
    <t>Category A -- 4th quarter</t>
  </si>
  <si>
    <t>Total budgetary resources available</t>
  </si>
  <si>
    <t>A1</t>
  </si>
  <si>
    <t>OMB Footnotes</t>
  </si>
  <si>
    <t>Footnotes for Apportioned Amounts</t>
  </si>
  <si>
    <t xml:space="preserve">A1 </t>
  </si>
  <si>
    <t>The total amount apportioned may be increased for additional spending authority from offsetting collections received by an amount not to exceed 10% of the sum of such amounts identified in the calculation of total budgetary resources available without further action by OMB.  The amount of such increase is to be applied to the appropriate line in the application of budgetary resources. [Rationale: Footnote signifies that this TAFS has received or may receive an automatic apportionment.]</t>
  </si>
  <si>
    <t>Footnotes for Budgetary Resources</t>
  </si>
  <si>
    <t>End of File</t>
  </si>
  <si>
    <t>OMB Approved this apportionment request using
the web-based apportionment system</t>
  </si>
  <si>
    <t>Mark Affixed By:</t>
  </si>
  <si>
    <t>/s/ signature</t>
  </si>
  <si>
    <t xml:space="preserve">Deputy Associate Director for Health Programs                                                                                                                                                           </t>
  </si>
  <si>
    <t>Signed On:</t>
  </si>
  <si>
    <t>2024-08-26 03:20 PM</t>
  </si>
  <si>
    <t xml:space="preserve">TAF(s) Included: </t>
  </si>
  <si>
    <t xml:space="preserve">75-0943 2022\2026 </t>
  </si>
  <si>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</sst>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0" x14ac:knownFonts="1">
    <font>
      <sz val="11"/>
      <name val="Arial"/>
      <family val="1"/>
    </font>
    <font>
      <sz val="10"/>
      <name val="Arial"/>
      <family val="1"/>
    </font>
    <font>
      <sz val="10"/>
      <name val="Arial"/>
      <family val="1"/>
    </font>
    <font>
      <sz val="10"/>
      <name val="Arial"/>
      <family val="1"/>
    </font>
    <font>
      <sz val="10"/>
      <name val="Arial"/>
      <family val="1"/>
    </font>
    <font>
      <sz val="10"/>
      <name val="Arial"/>
      <family val="1"/>
    </font>
    <font>
      <sz val="10"/>
      <name val="Arial"/>
      <family val="1"/>
    </font>
    <font>
      <b/>
      <sz val="10"/>
      <name val="Arial"/>
      <family val="1"/>
    </font>
    <font>
      <sz val="10"/>
      <name val="Arial"/>
      <family val="1"/>
    </font>
    <font>
      <sz val="10"/>
      <name val="Arial"/>
      <family val="1"/>
    </font>
    <font>
      <b/>
      <sz val="10"/>
      <name val="Arial"/>
      <family val="1"/>
    </font>
    <font>
      <b/>
      <sz val="10"/>
      <name val="Arial"/>
      <family val="1"/>
    </font>
    <font>
      <b/>
      <sz val="10"/>
      <name val="Arial"/>
      <family val="1"/>
    </font>
    <font>
      <b/>
      <sz val="10"/>
      <name val="Arial"/>
      <family val="1"/>
    </font>
    <font>
      <b/>
      <sz val="10"/>
      <name val="Arial"/>
      <family val="1"/>
    </font>
    <font>
      <sz val="10"/>
      <name val="Arial"/>
      <family val="1"/>
    </font>
    <font>
      <b/>
      <u/>
      <sz val="10"/>
      <name val="Arial"/>
      <family val="1"/>
    </font>
    <font>
      <b/>
      <sz val="14"/>
      <name val="Calibri"/>
      <family val="1"/>
    </font>
    <font>
      <b/>
      <sz val="11"/>
      <name val="Calibri"/>
      <family val="1"/>
    </font>
    <font>
      <sz val="11"/>
      <name val="Calibri"/>
      <family val="1"/>
    </font>
  </fonts>
  <fills count="2">
    <fill>
      <patternFill patternType="none"/>
    </fill>
    <fill>
      <patternFill patternType="gray125"/>
    </fill>
  </fills>
  <borders count="12">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bottom/>
      <diagonal/>
    </border>
    <border>
      <left style="thin">
        <color rgb="FF000000"/>
      </left>
      <right style="thin">
        <color rgb="FF000000"/>
      </right>
      <top/>
      <bottom/>
      <diagonal/>
    </border>
    <border>
      <left style="thin">
        <color rgb="FF000000"/>
      </left>
      <right style="thin">
        <color rgb="FF000000"/>
      </right>
      <top/>
      <bottom/>
      <diagonal/>
    </border>
    <border>
      <left style="thin">
        <color rgb="FF000000"/>
      </left>
      <right style="thin">
        <color rgb="FF000000"/>
      </right>
      <top/>
      <bottom/>
      <diagonal/>
    </border>
    <border>
      <left style="thin">
        <color rgb="FF000000"/>
      </left>
      <right style="thin">
        <color rgb="FF000000"/>
      </right>
      <top/>
      <bottom/>
      <diagonal/>
    </border>
    <border>
      <left/>
      <right/>
      <top style="thin">
        <color rgb="FF000000"/>
      </top>
      <bottom style="double">
        <color rgb="FF000000"/>
      </bottom>
      <diagonal/>
    </border>
    <border>
      <left style="thin">
        <color rgb="FF000000"/>
      </left>
      <right style="thin">
        <color rgb="FF000000"/>
      </right>
      <top style="thin">
        <color rgb="FF000000"/>
      </top>
      <bottom style="double">
        <color rgb="FF000000"/>
      </bottom>
      <diagonal/>
    </border>
    <border>
      <left style="thin">
        <color rgb="FF000000"/>
      </left>
      <right style="thin">
        <color rgb="FF000000"/>
      </right>
      <top style="thin">
        <color rgb="FF000000"/>
      </top>
      <bottom style="double">
        <color rgb="FF000000"/>
      </bottom>
      <diagonal/>
    </border>
    <border>
      <left style="thin">
        <color rgb="FF000000"/>
      </left>
      <right style="thin">
        <color rgb="FF000000"/>
      </right>
      <top style="thin">
        <color rgb="FF000000"/>
      </top>
      <bottom style="double">
        <color rgb="FF000000"/>
      </bottom>
      <diagonal/>
    </border>
  </borders>
  <cellStyleXfs count="1">
    <xf numFmtId="0" fontId="0" fillId="0" borderId="0"/>
  </cellStyleXfs>
  <cellXfs count="23">
    <xf numFmtId="0" fontId="0" fillId="0" borderId="0" xfId="0"/>
    <xf numFmtId="0" fontId="1" fillId="0" borderId="0" xfId="0" applyFont="1"/>
    <xf numFmtId="0" fontId="2" fillId="0" borderId="1" xfId="0" applyFont="1" applyBorder="1" applyAlignment="1">
      <alignment horizontal="center" wrapText="1"/>
    </xf>
    <xf numFmtId="0" fontId="3" fillId="0" borderId="2" xfId="0" applyFont="1" applyBorder="1" applyAlignment="1">
      <alignment horizontal="center" textRotation="90"/>
    </xf>
    <xf numFmtId="0" fontId="4" fillId="0" borderId="3" xfId="0" applyFont="1" applyBorder="1" applyAlignment="1">
      <alignment horizontal="right"/>
    </xf>
    <xf numFmtId="0" fontId="5" fillId="0" borderId="4" xfId="0" applyFont="1" applyBorder="1"/>
    <xf numFmtId="0" fontId="6" fillId="0" borderId="5" xfId="0" applyFont="1" applyBorder="1" applyAlignment="1">
      <alignment horizontal="center" vertical="center" wrapText="1"/>
    </xf>
    <xf numFmtId="0" fontId="7" fillId="0" borderId="6" xfId="0" applyFont="1" applyBorder="1"/>
    <xf numFmtId="3" fontId="8" fillId="0" borderId="7" xfId="0" applyNumberFormat="1" applyFont="1" applyBorder="1"/>
    <xf numFmtId="0" fontId="9" fillId="0" borderId="0" xfId="0" applyFont="1" applyAlignment="1">
      <alignment horizontal="center"/>
    </xf>
    <xf numFmtId="0" fontId="10" fillId="0" borderId="8" xfId="0" applyFont="1" applyBorder="1"/>
    <xf numFmtId="0" fontId="11" fillId="0" borderId="9" xfId="0" applyFont="1" applyBorder="1"/>
    <xf numFmtId="3" fontId="12" fillId="0" borderId="10" xfId="0" applyNumberFormat="1" applyFont="1" applyBorder="1"/>
    <xf numFmtId="0" fontId="13" fillId="0" borderId="11" xfId="0" applyFont="1" applyBorder="1" applyAlignment="1">
      <alignment horizontal="center" vertical="center" wrapText="1"/>
    </xf>
    <xf numFmtId="0" fontId="14" fillId="0" borderId="0" xfId="0" applyFont="1" applyAlignment="1">
      <alignment vertical="top"/>
    </xf>
    <xf numFmtId="0" fontId="15" fillId="0" borderId="0" xfId="0" applyFont="1" applyAlignment="1">
      <alignment vertical="top" wrapText="1"/>
    </xf>
    <xf numFmtId="0" fontId="16" fillId="0" borderId="0" xfId="0" applyFont="1" applyAlignment="1">
      <alignment horizontal="center"/>
    </xf>
    <xf numFmtId="0" fontId="18" fillId="0" borderId="0" xfId="0" applyFont="1"/>
    <xf numFmtId="0" fontId="19" fillId="0" borderId="0" xfId="0" applyFont="1"/>
    <xf numFmtId="0" fontId="9" fillId="0" borderId="0" xfId="0" applyFont="1" applyAlignment="1">
      <alignment horizontal="center"/>
    </xf>
    <xf numFmtId="0" fontId="1" fillId="0" borderId="0" xfId="0" applyFont="1"/>
    <xf numFmtId="0" fontId="17" fillId="0" borderId="0" xfId="0" applyFont="1" applyAlignment="1">
      <alignment horizontal="center" vertical="center" wrapText="1"/>
    </xf>
    <xf numFmtId="0" fontId="0" fillId="0" borderId="0" xfId="0"/>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20"/>
  <sheetViews>
    <sheetView tabSelected="1" showOutlineSymbols="0" showWhiteSpace="0" zoomScaleNormal="100" zoomScaleSheetLayoutView="100" workbookViewId="0">
      <pane ySplit="5" topLeftCell="A6" activePane="bottomLeft" state="frozenSplit"/>
      <selection pane="bottomLeft"/>
    </sheetView>
  </sheetViews>
  <sheetFormatPr defaultRowHeight="14.25" x14ac:dyDescent="0.2"/>
  <cols>
    <col min="1" max="1" width="3" hidden="1" bestFit="1" customWidth="1"/>
    <col min="2" max="4" width="5" hidden="1" bestFit="1" customWidth="1"/>
    <col min="5" max="6" width="3" hidden="1" bestFit="1" customWidth="1"/>
    <col min="7" max="7" width="6" bestFit="1" customWidth="1"/>
    <col min="8" max="8" width="5" bestFit="1" customWidth="1"/>
    <col min="9" max="9" width="40" bestFit="1" customWidth="1"/>
    <col min="10" max="10" width="14" bestFit="1" customWidth="1"/>
    <col min="11" max="11" width="4" bestFit="1" customWidth="1"/>
    <col min="12" max="12" width="14" bestFit="1" customWidth="1"/>
    <col min="13" max="13" width="4" bestFit="1" customWidth="1"/>
    <col min="14" max="14" width="14" bestFit="1" customWidth="1"/>
    <col min="15" max="15" width="4" bestFit="1" customWidth="1"/>
    <col min="16" max="16" width="11" bestFit="1" customWidth="1"/>
  </cols>
  <sheetData>
    <row r="1" spans="1:11" x14ac:dyDescent="0.2">
      <c r="A1" s="1" t="s">
        <v>46</v>
      </c>
      <c r="B1" s="1" t="s">
        <v>46</v>
      </c>
      <c r="C1" s="1" t="s">
        <v>46</v>
      </c>
      <c r="D1" s="1" t="s">
        <v>46</v>
      </c>
      <c r="E1" s="1" t="s">
        <v>46</v>
      </c>
      <c r="F1" s="1" t="s">
        <v>46</v>
      </c>
      <c r="G1" s="1" t="s">
        <v>46</v>
      </c>
      <c r="H1" s="1" t="s">
        <v>46</v>
      </c>
      <c r="I1" s="1" t="s">
        <v>46</v>
      </c>
      <c r="J1" s="1"/>
      <c r="K1" s="1" t="s">
        <v>46</v>
      </c>
    </row>
    <row r="2" spans="1:11" x14ac:dyDescent="0.2">
      <c r="A2" s="19" t="s">
        <v>0</v>
      </c>
      <c r="B2" s="19" t="s">
        <v>46</v>
      </c>
      <c r="C2" s="19" t="s">
        <v>46</v>
      </c>
      <c r="D2" s="19" t="s">
        <v>46</v>
      </c>
      <c r="E2" s="19" t="s">
        <v>46</v>
      </c>
      <c r="F2" s="19" t="s">
        <v>46</v>
      </c>
      <c r="G2" s="19" t="s">
        <v>46</v>
      </c>
      <c r="H2" s="19" t="s">
        <v>46</v>
      </c>
      <c r="I2" s="19" t="s">
        <v>46</v>
      </c>
      <c r="J2" s="19"/>
      <c r="K2" s="19" t="s">
        <v>46</v>
      </c>
    </row>
    <row r="3" spans="1:11" x14ac:dyDescent="0.2">
      <c r="A3" s="19" t="s">
        <v>1</v>
      </c>
      <c r="B3" s="19" t="s">
        <v>46</v>
      </c>
      <c r="C3" s="19" t="s">
        <v>46</v>
      </c>
      <c r="D3" s="19" t="s">
        <v>46</v>
      </c>
      <c r="E3" s="19" t="s">
        <v>46</v>
      </c>
      <c r="F3" s="19" t="s">
        <v>46</v>
      </c>
      <c r="G3" s="19" t="s">
        <v>46</v>
      </c>
      <c r="H3" s="19" t="s">
        <v>46</v>
      </c>
      <c r="I3" s="19" t="s">
        <v>46</v>
      </c>
      <c r="J3" s="19"/>
      <c r="K3" s="19" t="s">
        <v>46</v>
      </c>
    </row>
    <row r="4" spans="1:11" x14ac:dyDescent="0.2">
      <c r="A4" s="1" t="s">
        <v>46</v>
      </c>
      <c r="B4" s="1" t="s">
        <v>46</v>
      </c>
      <c r="C4" s="1" t="s">
        <v>46</v>
      </c>
      <c r="D4" s="1" t="s">
        <v>46</v>
      </c>
      <c r="E4" s="1" t="s">
        <v>46</v>
      </c>
      <c r="F4" s="1" t="s">
        <v>46</v>
      </c>
      <c r="G4" s="1" t="s">
        <v>46</v>
      </c>
      <c r="H4" s="1" t="s">
        <v>46</v>
      </c>
      <c r="I4" s="1" t="s">
        <v>46</v>
      </c>
      <c r="J4" s="1"/>
      <c r="K4" s="1" t="s">
        <v>46</v>
      </c>
    </row>
    <row r="5" spans="1:11" ht="87" customHeight="1" x14ac:dyDescent="0.2">
      <c r="A5" s="3" t="s">
        <v>2</v>
      </c>
      <c r="B5" s="3" t="s">
        <v>3</v>
      </c>
      <c r="C5" s="3" t="s">
        <v>4</v>
      </c>
      <c r="D5" s="3" t="s">
        <v>5</v>
      </c>
      <c r="E5" s="3" t="s">
        <v>6</v>
      </c>
      <c r="F5" s="3" t="s">
        <v>7</v>
      </c>
      <c r="G5" s="2" t="s">
        <v>8</v>
      </c>
      <c r="H5" s="2" t="s">
        <v>9</v>
      </c>
      <c r="I5" s="2" t="s">
        <v>10</v>
      </c>
      <c r="J5" s="2" t="s">
        <v>11</v>
      </c>
      <c r="K5" s="3" t="s">
        <v>12</v>
      </c>
    </row>
    <row r="6" spans="1:11" x14ac:dyDescent="0.2">
      <c r="A6" s="1" t="s">
        <v>46</v>
      </c>
      <c r="B6" s="1" t="s">
        <v>46</v>
      </c>
      <c r="C6" s="1" t="s">
        <v>46</v>
      </c>
      <c r="D6" s="1" t="s">
        <v>46</v>
      </c>
      <c r="E6" s="1" t="s">
        <v>46</v>
      </c>
      <c r="F6" s="1" t="s">
        <v>46</v>
      </c>
      <c r="G6" s="4" t="s">
        <v>46</v>
      </c>
      <c r="H6" s="5" t="s">
        <v>46</v>
      </c>
      <c r="I6" s="5" t="s">
        <v>46</v>
      </c>
      <c r="J6" s="8"/>
      <c r="K6" s="6" t="s">
        <v>46</v>
      </c>
    </row>
    <row r="7" spans="1:11" x14ac:dyDescent="0.2">
      <c r="A7" s="1" t="s">
        <v>46</v>
      </c>
      <c r="B7" s="1" t="s">
        <v>46</v>
      </c>
      <c r="C7" s="1" t="s">
        <v>46</v>
      </c>
      <c r="D7" s="1" t="s">
        <v>46</v>
      </c>
      <c r="E7" s="1" t="s">
        <v>46</v>
      </c>
      <c r="F7" s="1" t="s">
        <v>46</v>
      </c>
      <c r="G7" s="4" t="s">
        <v>46</v>
      </c>
      <c r="H7" s="5" t="s">
        <v>46</v>
      </c>
      <c r="I7" s="5" t="s">
        <v>46</v>
      </c>
      <c r="J7" s="8"/>
      <c r="K7" s="6" t="s">
        <v>46</v>
      </c>
    </row>
    <row r="8" spans="1:11" x14ac:dyDescent="0.2">
      <c r="A8" s="1" t="s">
        <v>46</v>
      </c>
      <c r="B8" s="1" t="s">
        <v>46</v>
      </c>
      <c r="C8" s="1" t="s">
        <v>46</v>
      </c>
      <c r="D8" s="1" t="s">
        <v>46</v>
      </c>
      <c r="E8" s="1" t="s">
        <v>46</v>
      </c>
      <c r="F8" s="1" t="s">
        <v>46</v>
      </c>
      <c r="G8" s="4" t="s">
        <v>46</v>
      </c>
      <c r="H8" s="5" t="s">
        <v>46</v>
      </c>
      <c r="I8" s="7" t="s">
        <v>13</v>
      </c>
      <c r="J8" s="8"/>
      <c r="K8" s="6" t="s">
        <v>46</v>
      </c>
    </row>
    <row r="9" spans="1:11" x14ac:dyDescent="0.2">
      <c r="A9" s="1" t="s">
        <v>46</v>
      </c>
      <c r="B9" s="1" t="s">
        <v>46</v>
      </c>
      <c r="C9" s="1" t="s">
        <v>46</v>
      </c>
      <c r="D9" s="1" t="s">
        <v>46</v>
      </c>
      <c r="E9" s="1" t="s">
        <v>46</v>
      </c>
      <c r="F9" s="1" t="s">
        <v>46</v>
      </c>
      <c r="G9" s="4" t="s">
        <v>46</v>
      </c>
      <c r="H9" s="5" t="s">
        <v>46</v>
      </c>
      <c r="I9" s="7" t="s">
        <v>14</v>
      </c>
      <c r="J9" s="8"/>
      <c r="K9" s="6" t="s">
        <v>46</v>
      </c>
    </row>
    <row r="10" spans="1:11" x14ac:dyDescent="0.2">
      <c r="A10" s="1" t="s">
        <v>46</v>
      </c>
      <c r="B10" s="1" t="s">
        <v>46</v>
      </c>
      <c r="C10" s="1" t="s">
        <v>46</v>
      </c>
      <c r="D10" s="1" t="s">
        <v>46</v>
      </c>
      <c r="E10" s="1" t="s">
        <v>46</v>
      </c>
      <c r="F10" s="1" t="s">
        <v>46</v>
      </c>
      <c r="G10" s="4" t="s">
        <v>46</v>
      </c>
      <c r="H10" s="5" t="s">
        <v>46</v>
      </c>
      <c r="I10" s="7" t="s">
        <v>15</v>
      </c>
      <c r="J10" s="8"/>
      <c r="K10" s="6" t="s">
        <v>46</v>
      </c>
    </row>
    <row r="11" spans="1:11" x14ac:dyDescent="0.2">
      <c r="A11" s="1" t="s">
        <v>46</v>
      </c>
      <c r="B11" s="1" t="s">
        <v>46</v>
      </c>
      <c r="C11" s="1" t="s">
        <v>46</v>
      </c>
      <c r="D11" s="1" t="s">
        <v>46</v>
      </c>
      <c r="E11" s="1" t="s">
        <v>46</v>
      </c>
      <c r="F11" s="1" t="s">
        <v>46</v>
      </c>
      <c r="G11" s="4" t="s">
        <v>46</v>
      </c>
      <c r="H11" s="5" t="s">
        <v>46</v>
      </c>
      <c r="I11" s="7" t="s">
        <v>16</v>
      </c>
      <c r="J11" s="8"/>
      <c r="K11" s="6" t="s">
        <v>46</v>
      </c>
    </row>
    <row r="12" spans="1:11" x14ac:dyDescent="0.2">
      <c r="A12" s="1" t="s">
        <v>46</v>
      </c>
      <c r="B12" s="1" t="s">
        <v>46</v>
      </c>
      <c r="C12" s="1" t="s">
        <v>46</v>
      </c>
      <c r="D12" s="1" t="s">
        <v>46</v>
      </c>
      <c r="E12" s="1" t="s">
        <v>46</v>
      </c>
      <c r="F12" s="1" t="s">
        <v>46</v>
      </c>
      <c r="G12" s="4" t="s">
        <v>46</v>
      </c>
      <c r="H12" s="5" t="s">
        <v>46</v>
      </c>
      <c r="I12" s="7" t="s">
        <v>17</v>
      </c>
      <c r="J12" s="8"/>
      <c r="K12" s="6" t="s">
        <v>46</v>
      </c>
    </row>
    <row r="13" spans="1:11" x14ac:dyDescent="0.2">
      <c r="A13" s="1" t="s">
        <v>46</v>
      </c>
      <c r="B13" s="1" t="s">
        <v>46</v>
      </c>
      <c r="C13" s="1" t="s">
        <v>46</v>
      </c>
      <c r="D13" s="1" t="s">
        <v>46</v>
      </c>
      <c r="E13" s="1" t="s">
        <v>46</v>
      </c>
      <c r="F13" s="1" t="s">
        <v>46</v>
      </c>
      <c r="G13" s="4" t="s">
        <v>46</v>
      </c>
      <c r="H13" s="5" t="s">
        <v>46</v>
      </c>
      <c r="I13" s="5" t="s">
        <v>46</v>
      </c>
      <c r="J13" s="8"/>
      <c r="K13" s="6" t="s">
        <v>46</v>
      </c>
    </row>
    <row r="14" spans="1:11" x14ac:dyDescent="0.2">
      <c r="A14" s="1">
        <v>75</v>
      </c>
      <c r="B14" s="1">
        <v>2022</v>
      </c>
      <c r="C14" s="1">
        <v>2026</v>
      </c>
      <c r="D14" s="1" t="s">
        <v>18</v>
      </c>
      <c r="E14" s="1" t="s">
        <v>46</v>
      </c>
      <c r="F14" s="1" t="s">
        <v>46</v>
      </c>
      <c r="G14" s="4" t="s">
        <v>19</v>
      </c>
      <c r="H14" s="5">
        <v>1</v>
      </c>
      <c r="I14" s="5" t="s">
        <v>20</v>
      </c>
      <c r="J14" s="8"/>
      <c r="K14" s="6" t="s">
        <v>46</v>
      </c>
    </row>
    <row r="15" spans="1:11" x14ac:dyDescent="0.2">
      <c r="A15" s="1">
        <v>75</v>
      </c>
      <c r="B15" s="1">
        <v>2022</v>
      </c>
      <c r="C15" s="1">
        <v>2026</v>
      </c>
      <c r="D15" s="1" t="s">
        <v>18</v>
      </c>
      <c r="E15" s="1" t="s">
        <v>46</v>
      </c>
      <c r="F15" s="1" t="s">
        <v>46</v>
      </c>
      <c r="G15" s="4" t="s">
        <v>21</v>
      </c>
      <c r="H15" s="5" t="s">
        <v>22</v>
      </c>
      <c r="I15" s="5" t="s">
        <v>23</v>
      </c>
      <c r="J15" s="8"/>
      <c r="K15" s="6" t="s">
        <v>46</v>
      </c>
    </row>
    <row r="16" spans="1:11" x14ac:dyDescent="0.2">
      <c r="A16" s="1">
        <v>75</v>
      </c>
      <c r="B16" s="1">
        <v>2022</v>
      </c>
      <c r="C16" s="1">
        <v>2026</v>
      </c>
      <c r="D16" s="1" t="s">
        <v>18</v>
      </c>
      <c r="E16" s="1" t="s">
        <v>46</v>
      </c>
      <c r="F16" s="1" t="s">
        <v>46</v>
      </c>
      <c r="G16" s="4" t="s">
        <v>24</v>
      </c>
      <c r="H16" s="5" t="s">
        <v>25</v>
      </c>
      <c r="I16" s="5" t="s">
        <v>26</v>
      </c>
      <c r="J16" s="8"/>
      <c r="K16" s="6" t="s">
        <v>46</v>
      </c>
    </row>
    <row r="17" spans="1:11" x14ac:dyDescent="0.2">
      <c r="A17" s="1">
        <v>75</v>
      </c>
      <c r="B17" s="1">
        <v>2022</v>
      </c>
      <c r="C17" s="1">
        <v>2026</v>
      </c>
      <c r="D17" s="1" t="s">
        <v>18</v>
      </c>
      <c r="E17" s="1" t="s">
        <v>46</v>
      </c>
      <c r="F17" s="1" t="s">
        <v>46</v>
      </c>
      <c r="G17" s="4">
        <v>1740</v>
      </c>
      <c r="H17" s="5" t="s">
        <v>46</v>
      </c>
      <c r="I17" s="5" t="s">
        <v>27</v>
      </c>
      <c r="J17" s="8">
        <v>25427838</v>
      </c>
      <c r="K17" s="6" t="s">
        <v>46</v>
      </c>
    </row>
    <row r="18" spans="1:11" x14ac:dyDescent="0.2">
      <c r="A18" s="10">
        <v>75</v>
      </c>
      <c r="B18" s="10">
        <v>2022</v>
      </c>
      <c r="C18" s="10">
        <v>2026</v>
      </c>
      <c r="D18" s="10" t="s">
        <v>18</v>
      </c>
      <c r="E18" s="10" t="s">
        <v>46</v>
      </c>
      <c r="F18" s="10" t="s">
        <v>46</v>
      </c>
      <c r="G18" s="11">
        <v>1920</v>
      </c>
      <c r="H18" s="11" t="s">
        <v>46</v>
      </c>
      <c r="I18" s="11" t="s">
        <v>28</v>
      </c>
      <c r="J18" s="12">
        <f>SUM(J17:J17)</f>
        <v>25427838</v>
      </c>
      <c r="K18" s="13" t="s">
        <v>46</v>
      </c>
    </row>
    <row r="19" spans="1:11" x14ac:dyDescent="0.2">
      <c r="A19" s="1">
        <v>75</v>
      </c>
      <c r="B19" s="1">
        <v>2022</v>
      </c>
      <c r="C19" s="1">
        <v>2026</v>
      </c>
      <c r="D19" s="1" t="s">
        <v>18</v>
      </c>
      <c r="E19" s="1" t="s">
        <v>46</v>
      </c>
      <c r="F19" s="1" t="s">
        <v>46</v>
      </c>
      <c r="G19" s="4">
        <v>6004</v>
      </c>
      <c r="H19" s="5" t="s">
        <v>46</v>
      </c>
      <c r="I19" s="5" t="s">
        <v>29</v>
      </c>
      <c r="J19" s="8">
        <v>25427838</v>
      </c>
      <c r="K19" s="6" t="s">
        <v>46</v>
      </c>
    </row>
    <row r="20" spans="1:11" x14ac:dyDescent="0.2">
      <c r="A20" s="10">
        <v>75</v>
      </c>
      <c r="B20" s="10">
        <v>2022</v>
      </c>
      <c r="C20" s="10">
        <v>2026</v>
      </c>
      <c r="D20" s="10" t="s">
        <v>18</v>
      </c>
      <c r="E20" s="10" t="s">
        <v>46</v>
      </c>
      <c r="F20" s="10" t="s">
        <v>46</v>
      </c>
      <c r="G20" s="11">
        <v>6190</v>
      </c>
      <c r="H20" s="11" t="s">
        <v>46</v>
      </c>
      <c r="I20" s="11" t="s">
        <v>30</v>
      </c>
      <c r="J20" s="12">
        <f>IF(SUM(J17:J17)=SUM(J19:J19),SUM(J19:J19), "ERROR: Line 1920 &lt;&gt; Line 6190")</f>
        <v>25427838</v>
      </c>
      <c r="K20" s="13" t="s">
        <v>31</v>
      </c>
    </row>
  </sheetData>
  <mergeCells count="2">
    <mergeCell ref="A2:K2"/>
    <mergeCell ref="A3:K3"/>
  </mergeCells>
  <pageMargins left="0.75" right="0.75" top="1" bottom="1" header="0.5" footer="0.5"/>
  <pageSetup fitToHeight="9999"/>
  <headerFooter>
    <oddHeader>SF 132 APPORTIONMENT SCHEDULE</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13"/>
  <sheetViews>
    <sheetView showOutlineSymbols="0" showWhiteSpace="0" zoomScaleNormal="100" zoomScaleSheetLayoutView="100" workbookViewId="0">
      <pane ySplit="4" topLeftCell="A6" activePane="bottomLeft" state="frozenSplit"/>
      <selection pane="bottomLeft"/>
    </sheetView>
  </sheetViews>
  <sheetFormatPr defaultRowHeight="14.25" x14ac:dyDescent="0.2"/>
  <cols>
    <col min="1" max="1" width="4" bestFit="1" customWidth="1"/>
    <col min="2" max="2" width="90" bestFit="1" customWidth="1"/>
    <col min="3" max="3" width="20" bestFit="1" customWidth="1"/>
  </cols>
  <sheetData>
    <row r="1" spans="1:2" x14ac:dyDescent="0.2">
      <c r="A1" s="1" t="s">
        <v>46</v>
      </c>
      <c r="B1" s="9" t="s">
        <v>46</v>
      </c>
    </row>
    <row r="2" spans="1:2" x14ac:dyDescent="0.2">
      <c r="A2" s="1" t="s">
        <v>46</v>
      </c>
      <c r="B2" s="9" t="s">
        <v>0</v>
      </c>
    </row>
    <row r="3" spans="1:2" x14ac:dyDescent="0.2">
      <c r="A3" s="1" t="s">
        <v>46</v>
      </c>
      <c r="B3" s="9" t="s">
        <v>32</v>
      </c>
    </row>
    <row r="4" spans="1:2" x14ac:dyDescent="0.2">
      <c r="A4" s="1" t="s">
        <v>46</v>
      </c>
      <c r="B4" s="9" t="s">
        <v>46</v>
      </c>
    </row>
    <row r="5" spans="1:2" x14ac:dyDescent="0.2">
      <c r="A5" s="1" t="s">
        <v>46</v>
      </c>
      <c r="B5" s="9" t="s">
        <v>46</v>
      </c>
    </row>
    <row r="6" spans="1:2" x14ac:dyDescent="0.2">
      <c r="A6" s="1" t="s">
        <v>46</v>
      </c>
      <c r="B6" s="16" t="s">
        <v>33</v>
      </c>
    </row>
    <row r="7" spans="1:2" x14ac:dyDescent="0.2">
      <c r="A7" s="1" t="s">
        <v>46</v>
      </c>
      <c r="B7" s="9" t="s">
        <v>46</v>
      </c>
    </row>
    <row r="8" spans="1:2" ht="63.75" x14ac:dyDescent="0.2">
      <c r="A8" s="14" t="s">
        <v>34</v>
      </c>
      <c r="B8" s="15" t="s">
        <v>35</v>
      </c>
    </row>
    <row r="9" spans="1:2" x14ac:dyDescent="0.2">
      <c r="A9" s="1" t="s">
        <v>46</v>
      </c>
      <c r="B9" s="9" t="s">
        <v>46</v>
      </c>
    </row>
    <row r="10" spans="1:2" x14ac:dyDescent="0.2">
      <c r="A10" s="1" t="s">
        <v>46</v>
      </c>
      <c r="B10" s="16" t="s">
        <v>36</v>
      </c>
    </row>
    <row r="11" spans="1:2" x14ac:dyDescent="0.2">
      <c r="A11" s="1" t="s">
        <v>46</v>
      </c>
      <c r="B11" s="9" t="s">
        <v>46</v>
      </c>
    </row>
    <row r="12" spans="1:2" x14ac:dyDescent="0.2">
      <c r="A12" s="1" t="s">
        <v>46</v>
      </c>
      <c r="B12" s="9" t="s">
        <v>46</v>
      </c>
    </row>
    <row r="13" spans="1:2" x14ac:dyDescent="0.2">
      <c r="A13" s="20" t="s">
        <v>37</v>
      </c>
      <c r="B13" s="19" t="s">
        <v>46</v>
      </c>
    </row>
  </sheetData>
  <mergeCells count="1">
    <mergeCell ref="A13:B13"/>
  </mergeCells>
  <pageMargins left="0.75" right="0.75" top="1" bottom="1" header="0.5" footer="0.5"/>
  <pageSetup fitToHeight="9999"/>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9"/>
  <sheetViews>
    <sheetView showGridLines="0" showOutlineSymbols="0" showWhiteSpace="0" workbookViewId="0"/>
  </sheetViews>
  <sheetFormatPr defaultRowHeight="14.25" x14ac:dyDescent="0.2"/>
  <cols>
    <col min="1" max="1" width="20" bestFit="1" customWidth="1"/>
    <col min="2" max="2" width="75" bestFit="1" customWidth="1"/>
  </cols>
  <sheetData>
    <row r="1" spans="1:2" ht="43.5" customHeight="1" x14ac:dyDescent="0.2">
      <c r="A1" s="21" t="s">
        <v>38</v>
      </c>
      <c r="B1" s="22"/>
    </row>
    <row r="2" spans="1:2" ht="15" x14ac:dyDescent="0.25">
      <c r="A2" s="17" t="s">
        <v>46</v>
      </c>
      <c r="B2" s="18" t="s">
        <v>46</v>
      </c>
    </row>
    <row r="3" spans="1:2" ht="15" x14ac:dyDescent="0.25">
      <c r="A3" s="17" t="s">
        <v>46</v>
      </c>
      <c r="B3" s="18" t="s">
        <v>46</v>
      </c>
    </row>
    <row r="4" spans="1:2" ht="15" x14ac:dyDescent="0.25">
      <c r="A4" s="17" t="s">
        <v>39</v>
      </c>
      <c r="B4" s="18" t="s">
        <v>40</v>
      </c>
    </row>
    <row r="5" spans="1:2" ht="15" x14ac:dyDescent="0.25">
      <c r="A5" s="17" t="s">
        <v>46</v>
      </c>
      <c r="B5" s="18" t="s">
        <v>41</v>
      </c>
    </row>
    <row r="6" spans="1:2" ht="15" x14ac:dyDescent="0.25">
      <c r="A6" s="17" t="s">
        <v>46</v>
      </c>
      <c r="B6" s="18" t="s">
        <v>46</v>
      </c>
    </row>
    <row r="7" spans="1:2" ht="15" x14ac:dyDescent="0.25">
      <c r="A7" s="17" t="s">
        <v>42</v>
      </c>
      <c r="B7" s="18" t="s">
        <v>43</v>
      </c>
    </row>
    <row r="8" spans="1:2" ht="15" x14ac:dyDescent="0.25">
      <c r="A8" s="17" t="s">
        <v>46</v>
      </c>
      <c r="B8" s="18" t="s">
        <v>46</v>
      </c>
    </row>
    <row r="9" spans="1:2" ht="15" x14ac:dyDescent="0.25">
      <c r="A9" s="17" t="s">
        <v>44</v>
      </c>
      <c r="B9" s="18" t="s">
        <v>45</v>
      </c>
    </row>
  </sheetData>
  <mergeCells count="1">
    <mergeCell ref="A1:B1"/>
  </mergeCells>
  <pageMargins left="0.75" right="0.75" top="1" bottom="1" header="0.5" footer="0.5"/>
  <pageSetup fitToHeight="9999"/>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2</vt:i4>
      </vt:variant>
    </vt:vector>
  </HeadingPairs>
  <TitlesOfParts>
    <vt:vector size="5" baseType="lpstr">
      <vt:lpstr>Appor_Req_to_OMB</vt:lpstr>
      <vt:lpstr>OMB Footnotes</vt:lpstr>
      <vt:lpstr>Approval_Info</vt:lpstr>
      <vt:lpstr>Appor_Req_to_OMB!Print_Titles</vt:lpstr>
      <vt:lpstr>'OMB Footnotes'!Print_Titles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axlsx</dc:creator>
  <cp:lastModifiedBy>Apportionment</cp:lastModifiedBy>
  <cp:revision>0</cp:revision>
  <dcterms:created xsi:type="dcterms:W3CDTF">2024-08-26T15:21:14Z</dcterms:created>
  <dcterms:modified xsi:type="dcterms:W3CDTF">2024-08-26T19:21:44Z</dcterms:modified>
</cp:coreProperties>
</file>