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<sst xmlns="http://schemas.openxmlformats.org/spreadsheetml/2006/main" count="261" uniqueCount="58">
  <si>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</si>
  <si>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</si>
  <si>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</si>
  <si>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</si>
  <si>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</si>
  <si>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</si>
  <si>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</si>
  <si>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</si>
  <si>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</si>
  <si>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</si>
  <si>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</si>
  <si>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</si>
  <si>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</si>
  <si>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</si>
  <si>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</si>
  <si>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Temporary Assistance for Needy Families (009-70-1552)</t>
  </si>
  <si>
    <t>TAFS: 75-1552 /2024</t>
  </si>
  <si>
    <t>1552</t>
  </si>
  <si>
    <t>IterNo</t>
  </si>
  <si>
    <t>Last Approved Apportionment: N\A, First Request of Year</t>
  </si>
  <si>
    <t>RptCat</t>
  </si>
  <si>
    <t>NO</t>
  </si>
  <si>
    <t>Reporting Categories</t>
  </si>
  <si>
    <t>AdjAut</t>
  </si>
  <si>
    <t>Adjustment Authority provided</t>
  </si>
  <si>
    <t>BA: Mand: Appropriation</t>
  </si>
  <si>
    <t>B1</t>
  </si>
  <si>
    <t>BA: Mand: Approps transferred to other accounts</t>
  </si>
  <si>
    <t>BA: Mand: Approps transferred from other accounts</t>
  </si>
  <si>
    <t>SEQ</t>
  </si>
  <si>
    <t>BA: Mand: New\Unob bal of approps perm reduced</t>
  </si>
  <si>
    <t>B2</t>
  </si>
  <si>
    <t>Total budgetary resources avail (disc. and mand.)</t>
  </si>
  <si>
    <t>Category A -- 1st quarter</t>
  </si>
  <si>
    <t>Prom. Healthy Marriage &amp; Respon. Fatherhood</t>
  </si>
  <si>
    <t>Evaluation Funding &amp; What Works Clearinghouse</t>
  </si>
  <si>
    <t>Census Bureau Research (13-75211552)</t>
  </si>
  <si>
    <t>Total budgetary resources available</t>
  </si>
  <si>
    <t>A1</t>
  </si>
  <si>
    <t>OMB Footnotes</t>
  </si>
  <si>
    <t>Footnotes for Apportioned Amounts</t>
  </si>
  <si>
    <t xml:space="preserve">A1 </t>
  </si>
  <si>
    <t>For any fiscal quarter, a state may receive grants of no more than 30 percent of its annualized rate for State Family Assistance Grant amount, as defined by the Section 403(a)(1)(B) of the Social Security Act, as amended.  For any three contiguous or non-contiguous fiscal quarters in a fiscal year, a state may receive grants of no more than 80 percent of its State Family Assistance Grant amount.  All funds made available to a State are subject to the Cash Management Improvement Act (CMIA) and implementing regulations at 31 CFR Part 205, dated May 10, 2002.  These calculations shall exclude any amounts provided directly to tribes through the Department of Interior under the authorities enacted in P.L. 102-477. [Rationale: Footnote specifies when the funds become available for obligation pursuant to legal authority.]</t>
  </si>
  <si>
    <t>Footnotes for Budgetary Resources</t>
  </si>
  <si>
    <t xml:space="preserve">B1 </t>
  </si>
  <si>
    <t>Reflects amounts appropriated under Section 133 of the Continuing Appropriations Act, 2024, and the Other Extenders Act of 2024.</t>
  </si>
  <si>
    <t xml:space="preserve">B2 </t>
  </si>
  <si>
    <t>Reflects amount sequestered pursuant to section 251A of the Balanced Budget and Emergency Deficit Control Act, as amended.</t>
  </si>
  <si>
    <t>End of File</t>
  </si>
  <si>
    <t>OMB Approved this apportionment request using
the web-based apportionment system</t>
  </si>
  <si>
    <t>Mark Affixed By:</t>
  </si>
  <si>
    <t>/s/ signature</t>
  </si>
  <si>
    <t xml:space="preserve">Acting Deputy Associate Director for Education, Income Maintenance, and Labor                                                                                                                           </t>
  </si>
  <si>
    <t>Signed On:</t>
  </si>
  <si>
    <t>2023-10-25 04:27 PM</t>
  </si>
  <si>
    <t xml:space="preserve">TAF(s) Included: </t>
  </si>
  <si>
    <t xml:space="preserve">75-1552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</si>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</sst>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75</v>
      </c>
      <c r="B13" s="1" t="s">
        <v>57</v>
      </c>
      <c r="C13" s="1">
        <v>2024</v>
      </c>
      <c r="D13" s="1" t="s">
        <v>17</v>
      </c>
      <c r="E13" s="1" t="s">
        <v>57</v>
      </c>
      <c r="F13" s="1" t="s">
        <v>57</v>
      </c>
      <c r="G13" s="4" t="s">
        <v>18</v>
      </c>
      <c r="H13" s="5">
        <v>1</v>
      </c>
      <c r="I13" s="5" t="s">
        <v>19</v>
      </c>
      <c r="J13" s="8"/>
      <c r="K13" s="6" t="s">
        <v>57</v>
      </c>
    </row>
    <row r="14" spans="1:11" x14ac:dyDescent="0.2">
      <c r="A14" s="1">
        <v>75</v>
      </c>
      <c r="B14" s="1" t="s">
        <v>57</v>
      </c>
      <c r="C14" s="1">
        <v>2024</v>
      </c>
      <c r="D14" s="1" t="s">
        <v>17</v>
      </c>
      <c r="E14" s="1" t="s">
        <v>57</v>
      </c>
      <c r="F14" s="1" t="s">
        <v>57</v>
      </c>
      <c r="G14" s="4" t="s">
        <v>20</v>
      </c>
      <c r="H14" s="5" t="s">
        <v>21</v>
      </c>
      <c r="I14" s="5" t="s">
        <v>22</v>
      </c>
      <c r="J14" s="8"/>
      <c r="K14" s="6" t="s">
        <v>57</v>
      </c>
    </row>
    <row r="15" spans="1:11" x14ac:dyDescent="0.2">
      <c r="A15" s="1">
        <v>75</v>
      </c>
      <c r="B15" s="1" t="s">
        <v>57</v>
      </c>
      <c r="C15" s="1">
        <v>2024</v>
      </c>
      <c r="D15" s="1" t="s">
        <v>17</v>
      </c>
      <c r="E15" s="1" t="s">
        <v>57</v>
      </c>
      <c r="F15" s="1" t="s">
        <v>57</v>
      </c>
      <c r="G15" s="4" t="s">
        <v>23</v>
      </c>
      <c r="H15" s="5" t="s">
        <v>21</v>
      </c>
      <c r="I15" s="5" t="s">
        <v>24</v>
      </c>
      <c r="J15" s="8"/>
      <c r="K15" s="6" t="s">
        <v>57</v>
      </c>
    </row>
    <row r="16" spans="1:11" x14ac:dyDescent="0.2">
      <c r="A16" s="1">
        <v>75</v>
      </c>
      <c r="B16" s="1" t="s">
        <v>57</v>
      </c>
      <c r="C16" s="1">
        <v>2024</v>
      </c>
      <c r="D16" s="1" t="s">
        <v>17</v>
      </c>
      <c r="E16" s="1" t="s">
        <v>57</v>
      </c>
      <c r="F16" s="1" t="s">
        <v>57</v>
      </c>
      <c r="G16" s="4">
        <v>1200</v>
      </c>
      <c r="H16" s="5" t="s">
        <v>57</v>
      </c>
      <c r="I16" s="5" t="s">
        <v>25</v>
      </c>
      <c r="J16" s="8">
        <v>4264748397</v>
      </c>
      <c r="K16" s="6" t="s">
        <v>26</v>
      </c>
    </row>
    <row r="17" spans="1:11" x14ac:dyDescent="0.2">
      <c r="A17" s="1">
        <v>75</v>
      </c>
      <c r="B17" s="1" t="s">
        <v>57</v>
      </c>
      <c r="C17" s="1">
        <v>2024</v>
      </c>
      <c r="D17" s="1" t="s">
        <v>17</v>
      </c>
      <c r="E17" s="1" t="s">
        <v>57</v>
      </c>
      <c r="F17" s="1" t="s">
        <v>57</v>
      </c>
      <c r="G17" s="4">
        <v>1220</v>
      </c>
      <c r="H17" s="5" t="s">
        <v>57</v>
      </c>
      <c r="I17" s="5" t="s">
        <v>27</v>
      </c>
      <c r="J17" s="8">
        <v>-2580281</v>
      </c>
      <c r="K17" s="6" t="s">
        <v>57</v>
      </c>
    </row>
    <row r="18" spans="1:11" x14ac:dyDescent="0.2">
      <c r="A18" s="1">
        <v>75</v>
      </c>
      <c r="B18" s="1" t="s">
        <v>57</v>
      </c>
      <c r="C18" s="1">
        <v>2024</v>
      </c>
      <c r="D18" s="1" t="s">
        <v>17</v>
      </c>
      <c r="E18" s="1" t="s">
        <v>57</v>
      </c>
      <c r="F18" s="1" t="s">
        <v>57</v>
      </c>
      <c r="G18" s="4">
        <v>1221</v>
      </c>
      <c r="H18" s="5" t="s">
        <v>57</v>
      </c>
      <c r="I18" s="5" t="s">
        <v>28</v>
      </c>
      <c r="J18" s="8">
        <v>2580281</v>
      </c>
      <c r="K18" s="6" t="s">
        <v>57</v>
      </c>
    </row>
    <row r="19" spans="1:11" x14ac:dyDescent="0.2">
      <c r="A19" s="1">
        <v>75</v>
      </c>
      <c r="B19" s="1" t="s">
        <v>57</v>
      </c>
      <c r="C19" s="1">
        <v>2024</v>
      </c>
      <c r="D19" s="1" t="s">
        <v>17</v>
      </c>
      <c r="E19" s="1" t="s">
        <v>57</v>
      </c>
      <c r="F19" s="1" t="s">
        <v>57</v>
      </c>
      <c r="G19" s="4">
        <v>1230</v>
      </c>
      <c r="H19" s="5" t="s">
        <v>29</v>
      </c>
      <c r="I19" s="5" t="s">
        <v>30</v>
      </c>
      <c r="J19" s="8">
        <v>-957419</v>
      </c>
      <c r="K19" s="6" t="s">
        <v>31</v>
      </c>
    </row>
    <row r="20" spans="1:11" x14ac:dyDescent="0.2">
      <c r="A20" s="10">
        <v>75</v>
      </c>
      <c r="B20" s="10" t="s">
        <v>57</v>
      </c>
      <c r="C20" s="10">
        <v>2024</v>
      </c>
      <c r="D20" s="10" t="s">
        <v>17</v>
      </c>
      <c r="E20" s="10" t="s">
        <v>57</v>
      </c>
      <c r="F20" s="10" t="s">
        <v>57</v>
      </c>
      <c r="G20" s="11">
        <v>1920</v>
      </c>
      <c r="H20" s="11" t="s">
        <v>57</v>
      </c>
      <c r="I20" s="11" t="s">
        <v>32</v>
      </c>
      <c r="J20" s="12">
        <f>SUM(J16:J19)</f>
        <v>4263790978</v>
      </c>
      <c r="K20" s="13" t="s">
        <v>57</v>
      </c>
    </row>
    <row r="21" spans="1:11" x14ac:dyDescent="0.2">
      <c r="A21" s="1">
        <v>75</v>
      </c>
      <c r="B21" s="1" t="s">
        <v>57</v>
      </c>
      <c r="C21" s="1">
        <v>2024</v>
      </c>
      <c r="D21" s="1" t="s">
        <v>17</v>
      </c>
      <c r="E21" s="1" t="s">
        <v>57</v>
      </c>
      <c r="F21" s="1" t="s">
        <v>57</v>
      </c>
      <c r="G21" s="4">
        <v>6001</v>
      </c>
      <c r="H21" s="5" t="s">
        <v>57</v>
      </c>
      <c r="I21" s="5" t="s">
        <v>33</v>
      </c>
      <c r="J21" s="8">
        <v>4246467108</v>
      </c>
      <c r="K21" s="6" t="s">
        <v>57</v>
      </c>
    </row>
    <row r="22" spans="1:11" x14ac:dyDescent="0.2">
      <c r="A22" s="1">
        <v>75</v>
      </c>
      <c r="B22" s="1" t="s">
        <v>57</v>
      </c>
      <c r="C22" s="1">
        <v>2024</v>
      </c>
      <c r="D22" s="1" t="s">
        <v>17</v>
      </c>
      <c r="E22" s="1" t="s">
        <v>57</v>
      </c>
      <c r="F22" s="1" t="s">
        <v>57</v>
      </c>
      <c r="G22" s="4">
        <v>6011</v>
      </c>
      <c r="H22" s="5" t="s">
        <v>57</v>
      </c>
      <c r="I22" s="5" t="s">
        <v>34</v>
      </c>
      <c r="J22" s="8">
        <v>3217581</v>
      </c>
      <c r="K22" s="6" t="s">
        <v>57</v>
      </c>
    </row>
    <row r="23" spans="1:11" x14ac:dyDescent="0.2">
      <c r="A23" s="1">
        <v>75</v>
      </c>
      <c r="B23" s="1" t="s">
        <v>57</v>
      </c>
      <c r="C23" s="1">
        <v>2024</v>
      </c>
      <c r="D23" s="1" t="s">
        <v>17</v>
      </c>
      <c r="E23" s="1" t="s">
        <v>57</v>
      </c>
      <c r="F23" s="1" t="s">
        <v>57</v>
      </c>
      <c r="G23" s="4">
        <v>6012</v>
      </c>
      <c r="H23" s="5" t="s">
        <v>57</v>
      </c>
      <c r="I23" s="5" t="s">
        <v>35</v>
      </c>
      <c r="J23" s="8">
        <v>11526008</v>
      </c>
      <c r="K23" s="6" t="s">
        <v>57</v>
      </c>
    </row>
    <row r="24" spans="1:11" x14ac:dyDescent="0.2">
      <c r="A24" s="1">
        <v>75</v>
      </c>
      <c r="B24" s="1" t="s">
        <v>57</v>
      </c>
      <c r="C24" s="1">
        <v>2024</v>
      </c>
      <c r="D24" s="1" t="s">
        <v>17</v>
      </c>
      <c r="E24" s="1" t="s">
        <v>57</v>
      </c>
      <c r="F24" s="1" t="s">
        <v>57</v>
      </c>
      <c r="G24" s="4">
        <v>6013</v>
      </c>
      <c r="H24" s="5" t="s">
        <v>57</v>
      </c>
      <c r="I24" s="5" t="s">
        <v>36</v>
      </c>
      <c r="J24" s="8">
        <v>2580281</v>
      </c>
      <c r="K24" s="6" t="s">
        <v>57</v>
      </c>
    </row>
    <row r="25" spans="1:11" x14ac:dyDescent="0.2">
      <c r="A25" s="10">
        <v>75</v>
      </c>
      <c r="B25" s="10" t="s">
        <v>57</v>
      </c>
      <c r="C25" s="10">
        <v>2024</v>
      </c>
      <c r="D25" s="10" t="s">
        <v>17</v>
      </c>
      <c r="E25" s="10" t="s">
        <v>57</v>
      </c>
      <c r="F25" s="10" t="s">
        <v>57</v>
      </c>
      <c r="G25" s="11">
        <v>6190</v>
      </c>
      <c r="H25" s="11" t="s">
        <v>57</v>
      </c>
      <c r="I25" s="11" t="s">
        <v>37</v>
      </c>
      <c r="J25" s="12">
        <f>IF(SUM(J16:J19)=SUM(J21:J24),SUM(J21:J24), "ERROR: Line 1920 &lt;&gt; Line 6190")</f>
        <v>4263790978</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ht="102" x14ac:dyDescent="0.2">
      <c r="A8" s="14" t="s">
        <v>41</v>
      </c>
      <c r="B8" s="15" t="s">
        <v>42</v>
      </c>
    </row>
    <row r="9" spans="1:2" x14ac:dyDescent="0.2">
      <c r="A9" s="1" t="s">
        <v>57</v>
      </c>
      <c r="B9" s="9" t="s">
        <v>57</v>
      </c>
    </row>
    <row r="10" spans="1:2" x14ac:dyDescent="0.2">
      <c r="A10" s="1" t="s">
        <v>57</v>
      </c>
      <c r="B10" s="16" t="s">
        <v>43</v>
      </c>
    </row>
    <row r="11" spans="1:2" x14ac:dyDescent="0.2">
      <c r="A11" s="1" t="s">
        <v>57</v>
      </c>
      <c r="B11" s="9" t="s">
        <v>57</v>
      </c>
    </row>
    <row r="12" spans="1:2" ht="25.5" x14ac:dyDescent="0.2">
      <c r="A12" s="14" t="s">
        <v>44</v>
      </c>
      <c r="B12" s="15" t="s">
        <v>45</v>
      </c>
    </row>
    <row r="13" spans="1:2" ht="25.5"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2023-10-25T16:27:43Z</dcterms:created>
  <dcterms:modified xsi:type="dcterms:W3CDTF">2023-10-25T20:27:43Z</dcterms:modified>
</cp:coreProperties>
</file>