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<sst xmlns="http://schemas.openxmlformats.org/spreadsheetml/2006/main" count="278" uniqueCount="60">
  <si>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</si>
  <si>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</si>
  <si>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</si>
  <si>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</si>
  <si>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</si>
  <si>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</si>
  <si>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</si>
  <si>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</si>
  <si>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</si>
  <si>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</si>
  <si>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</si>
  <si>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</si>
  <si>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</si>
  <si>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</si>
  <si>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</si>
  <si>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Construction, Rehabilitation, Operation and Maintenance, Western (019-50-5068)</t>
  </si>
  <si>
    <t>TAFS: 89-5068 /X</t>
  </si>
  <si>
    <t>X</t>
  </si>
  <si>
    <t>5068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</si>
  <si>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</si>
  <si>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</si>
  <si>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</si>
  <si>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</si>
  <si>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</si>
  <si>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</si>
  <si>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</si>
  <si>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</si>
  <si>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</si>
  <si>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DE1</t>
  </si>
  <si>
    <t>Discretionary Estimated - Unobligated balance brought forward, October 1 - Reimbursable</t>
  </si>
  <si>
    <t>DE2</t>
  </si>
  <si>
    <t>Discretionary Estimated - Unobligated balance brought forward, October 1 - PPW</t>
  </si>
  <si>
    <t>B1</t>
  </si>
  <si>
    <t>DE3</t>
  </si>
  <si>
    <t>Discretionary Estimated - Unobligated balance brought forward, October 1 - Collections</t>
  </si>
  <si>
    <t>Unob Bal: Antic recov of prior year unpd/pd obl</t>
  </si>
  <si>
    <t>Spending auth: Antic colls reimbs other - Reimbursable Work</t>
  </si>
  <si>
    <t>Spending auth: Antic colls reimbs other - Reimbursable Work for Others</t>
  </si>
  <si>
    <t>B2</t>
  </si>
  <si>
    <t>Total budgetary resources avail (disc. and mand.)</t>
  </si>
  <si>
    <t>Western Area Power Administration</t>
  </si>
  <si>
    <t>Disaster Relief Supplemental, 2023 (P.L. 117-328)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</si>
  <si>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</si>
  <si>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</si>
  <si>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</si>
  <si>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</si>
  <si>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</si>
  <si>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amounts authorized in accordance with the Disaster Relief Supplemental Appropriations Act 2023, Public Law 117-328, Division N.</t>
  </si>
  <si>
    <t xml:space="preserve">B2 </t>
  </si>
  <si>
    <t>Collections and expenditures for the Work for Others activity is pursuant to 41 Stat. 613 43 USC Section 395 and 43 USC Section 397a.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</si>
  <si>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</si>
  <si>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</si>
  <si>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</si>
  <si>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</si>
  <si>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</si>
  <si>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</si>
  <si>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2023-09-28 12:10 PM</t>
  </si>
  <si>
    <t xml:space="preserve">TAF(s) Included: </t>
  </si>
  <si>
    <t>89-5068 \X (Construction, Rehabilitation, Operation and Maintenance, Western)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</si>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</sst>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89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1</v>
      </c>
      <c r="I13" s="5" t="s">
        <v>20</v>
      </c>
      <c r="J13" s="8"/>
      <c r="K13" s="6" t="s">
        <v>59</v>
      </c>
    </row>
    <row r="14" spans="1:11" x14ac:dyDescent="0.2">
      <c r="A14" s="1">
        <v>89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89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89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29605176</v>
      </c>
      <c r="K16" s="6" t="s">
        <v>59</v>
      </c>
    </row>
    <row r="17" spans="1:11" x14ac:dyDescent="0.2">
      <c r="A17" s="1">
        <v>89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>
        <v>340000000</v>
      </c>
      <c r="K17" s="6" t="s">
        <v>59</v>
      </c>
    </row>
    <row r="18" spans="1:11" x14ac:dyDescent="0.2">
      <c r="A18" s="1">
        <v>89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30</v>
      </c>
      <c r="I18" s="5" t="s">
        <v>31</v>
      </c>
      <c r="J18" s="8">
        <v>856862283</v>
      </c>
      <c r="K18" s="6" t="s">
        <v>32</v>
      </c>
    </row>
    <row r="19" spans="1:11" x14ac:dyDescent="0.2">
      <c r="A19" s="1">
        <v>89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1000</v>
      </c>
      <c r="H19" s="5" t="s">
        <v>33</v>
      </c>
      <c r="I19" s="5" t="s">
        <v>34</v>
      </c>
      <c r="J19" s="8">
        <v>39000000</v>
      </c>
      <c r="K19" s="6" t="s">
        <v>59</v>
      </c>
    </row>
    <row r="20" spans="1:11" x14ac:dyDescent="0.2">
      <c r="A20" s="1">
        <v>89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35</v>
      </c>
      <c r="J20" s="8">
        <v>2103070</v>
      </c>
      <c r="K20" s="6" t="s">
        <v>59</v>
      </c>
    </row>
    <row r="21" spans="1:11" x14ac:dyDescent="0.2">
      <c r="A21" s="1">
        <v>89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1740</v>
      </c>
      <c r="H21" s="5">
        <v>3</v>
      </c>
      <c r="I21" s="5" t="s">
        <v>36</v>
      </c>
      <c r="J21" s="8">
        <v>207000000</v>
      </c>
      <c r="K21" s="6" t="s">
        <v>59</v>
      </c>
    </row>
    <row r="22" spans="1:11" x14ac:dyDescent="0.2">
      <c r="A22" s="1">
        <v>89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1740</v>
      </c>
      <c r="H22" s="5">
        <v>4</v>
      </c>
      <c r="I22" s="5" t="s">
        <v>37</v>
      </c>
      <c r="J22" s="8">
        <v>501000000</v>
      </c>
      <c r="K22" s="6" t="s">
        <v>38</v>
      </c>
    </row>
    <row r="23" spans="1:11" x14ac:dyDescent="0.2">
      <c r="A23" s="10">
        <v>89</v>
      </c>
      <c r="B23" s="10" t="s">
        <v>59</v>
      </c>
      <c r="C23" s="10" t="s">
        <v>17</v>
      </c>
      <c r="D23" s="10" t="s">
        <v>18</v>
      </c>
      <c r="E23" s="10" t="s">
        <v>59</v>
      </c>
      <c r="F23" s="10" t="s">
        <v>59</v>
      </c>
      <c r="G23" s="11">
        <v>1920</v>
      </c>
      <c r="H23" s="11" t="s">
        <v>59</v>
      </c>
      <c r="I23" s="11" t="s">
        <v>39</v>
      </c>
      <c r="J23" s="12">
        <f>SUM(J16:J22)</f>
        <v>1975570529</v>
      </c>
      <c r="K23" s="13" t="s">
        <v>59</v>
      </c>
    </row>
    <row r="24" spans="1:11" x14ac:dyDescent="0.2">
      <c r="A24" s="1">
        <v>89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6011</v>
      </c>
      <c r="H24" s="5" t="s">
        <v>59</v>
      </c>
      <c r="I24" s="5" t="s">
        <v>40</v>
      </c>
      <c r="J24" s="8">
        <v>1905570529</v>
      </c>
      <c r="K24" s="6" t="s">
        <v>59</v>
      </c>
    </row>
    <row r="25" spans="1:11" x14ac:dyDescent="0.2">
      <c r="A25" s="1">
        <v>89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6013</v>
      </c>
      <c r="H25" s="5" t="s">
        <v>59</v>
      </c>
      <c r="I25" s="5" t="s">
        <v>41</v>
      </c>
      <c r="J25" s="8">
        <v>70000000</v>
      </c>
      <c r="K25" s="6" t="s">
        <v>59</v>
      </c>
    </row>
    <row r="26" spans="1:11" x14ac:dyDescent="0.2">
      <c r="A26" s="10">
        <v>89</v>
      </c>
      <c r="B26" s="10" t="s">
        <v>59</v>
      </c>
      <c r="C26" s="10" t="s">
        <v>17</v>
      </c>
      <c r="D26" s="10" t="s">
        <v>18</v>
      </c>
      <c r="E26" s="10" t="s">
        <v>59</v>
      </c>
      <c r="F26" s="10" t="s">
        <v>59</v>
      </c>
      <c r="G26" s="11">
        <v>6190</v>
      </c>
      <c r="H26" s="11" t="s">
        <v>59</v>
      </c>
      <c r="I26" s="11" t="s">
        <v>42</v>
      </c>
      <c r="J26" s="12">
        <f>IF(SUM(J16:J22)=SUM(J24:J25),SUM(J24:J25), "ERROR: Line 1920 &lt;&gt; Line 6190")</f>
        <v>1975570529</v>
      </c>
      <c r="K26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25.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2023-09-28T13:00:12Z</dcterms:created>
  <dcterms:modified xsi:type="dcterms:W3CDTF">2023-09-28T17:00:12Z</dcterms:modified>
</cp:coreProperties>
</file>