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<sst xmlns="http://schemas.openxmlformats.org/spreadsheetml/2006/main" count="245" uniqueCount="50">
  <si>
    <t>FY 2024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</si>
  <si>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</si>
  <si>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</si>
  <si>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</si>
  <si>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</si>
  <si>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</si>
  <si>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</si>
  <si>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</si>
  <si>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</si>
  <si>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</si>
  <si>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</si>
  <si>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</si>
  <si>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</si>
  <si>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</si>
  <si>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</si>
  <si>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</si>
  <si>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89-4486 /X</t>
  </si>
  <si>
    <t>X</t>
  </si>
  <si>
    <t>4486</t>
  </si>
  <si>
    <t>IterNo</t>
  </si>
  <si>
    <t>Last Approved Apportionment: N\A, First Request of Year</t>
  </si>
  <si>
    <t>RptCat</t>
  </si>
  <si>
    <t>NO</t>
  </si>
  <si>
    <t>Reporting Categories</t>
  </si>
  <si>
    <t>AdjAut</t>
  </si>
  <si>
    <t>Adjustment Authority provided</t>
  </si>
  <si>
    <t>ME</t>
  </si>
  <si>
    <t>Mandatory Estimated - Unobligated balance brought forward, October 1</t>
  </si>
  <si>
    <t>BA: Mand: Spending auth: Antic colls, reimbs, other - Federal Collections</t>
  </si>
  <si>
    <t>Total budgetary resources avail (disc. and mand.)</t>
  </si>
  <si>
    <t>B1</t>
  </si>
  <si>
    <t>Default Claim Payments on Principal</t>
  </si>
  <si>
    <t>Default Claim Payments on Interest</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</si>
  <si>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</si>
  <si>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</si>
  <si>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</si>
  <si>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</si>
  <si>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</si>
  <si>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</si>
  <si>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</si>
  <si>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</si>
  <si>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</si>
  <si>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</si>
  <si>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</si>
  <si>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</si>
  <si>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</si>
  <si>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2023-09-28 11:45 AM</t>
  </si>
  <si>
    <t xml:space="preserve">TAF(s) Included: </t>
  </si>
  <si>
    <t>89-4486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</si>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</sst>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1</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1000</v>
      </c>
      <c r="H16" s="5" t="s">
        <v>26</v>
      </c>
      <c r="I16" s="5" t="s">
        <v>27</v>
      </c>
      <c r="J16" s="8">
        <v>88617311</v>
      </c>
      <c r="K16" s="6" t="s">
        <v>49</v>
      </c>
    </row>
    <row r="17" spans="1:11" x14ac:dyDescent="0.2">
      <c r="A17" s="1">
        <v>89</v>
      </c>
      <c r="B17" s="1" t="s">
        <v>49</v>
      </c>
      <c r="C17" s="1" t="s">
        <v>17</v>
      </c>
      <c r="D17" s="1" t="s">
        <v>18</v>
      </c>
      <c r="E17" s="1" t="s">
        <v>49</v>
      </c>
      <c r="F17" s="1" t="s">
        <v>49</v>
      </c>
      <c r="G17" s="4">
        <v>1840</v>
      </c>
      <c r="H17" s="5">
        <v>2</v>
      </c>
      <c r="I17" s="5" t="s">
        <v>28</v>
      </c>
      <c r="J17" s="8">
        <v>2766186</v>
      </c>
      <c r="K17" s="6" t="s">
        <v>49</v>
      </c>
    </row>
    <row r="18" spans="1:11" x14ac:dyDescent="0.2">
      <c r="A18" s="10">
        <v>89</v>
      </c>
      <c r="B18" s="10" t="s">
        <v>49</v>
      </c>
      <c r="C18" s="10" t="s">
        <v>17</v>
      </c>
      <c r="D18" s="10" t="s">
        <v>18</v>
      </c>
      <c r="E18" s="10" t="s">
        <v>49</v>
      </c>
      <c r="F18" s="10" t="s">
        <v>49</v>
      </c>
      <c r="G18" s="11">
        <v>1920</v>
      </c>
      <c r="H18" s="11" t="s">
        <v>49</v>
      </c>
      <c r="I18" s="11" t="s">
        <v>29</v>
      </c>
      <c r="J18" s="12">
        <f>SUM(J16:J17)</f>
        <v>91383497</v>
      </c>
      <c r="K18" s="13" t="s">
        <v>30</v>
      </c>
    </row>
    <row r="19" spans="1:11" x14ac:dyDescent="0.2">
      <c r="A19" s="1">
        <v>89</v>
      </c>
      <c r="B19" s="1" t="s">
        <v>49</v>
      </c>
      <c r="C19" s="1" t="s">
        <v>17</v>
      </c>
      <c r="D19" s="1" t="s">
        <v>18</v>
      </c>
      <c r="E19" s="1" t="s">
        <v>49</v>
      </c>
      <c r="F19" s="1" t="s">
        <v>49</v>
      </c>
      <c r="G19" s="4">
        <v>6011</v>
      </c>
      <c r="H19" s="5" t="s">
        <v>49</v>
      </c>
      <c r="I19" s="5" t="s">
        <v>31</v>
      </c>
      <c r="J19" s="8">
        <v>1879536</v>
      </c>
      <c r="K19" s="6" t="s">
        <v>49</v>
      </c>
    </row>
    <row r="20" spans="1:11" x14ac:dyDescent="0.2">
      <c r="A20" s="1">
        <v>89</v>
      </c>
      <c r="B20" s="1" t="s">
        <v>49</v>
      </c>
      <c r="C20" s="1" t="s">
        <v>17</v>
      </c>
      <c r="D20" s="1" t="s">
        <v>18</v>
      </c>
      <c r="E20" s="1" t="s">
        <v>49</v>
      </c>
      <c r="F20" s="1" t="s">
        <v>49</v>
      </c>
      <c r="G20" s="4">
        <v>6012</v>
      </c>
      <c r="H20" s="5" t="s">
        <v>49</v>
      </c>
      <c r="I20" s="5" t="s">
        <v>32</v>
      </c>
      <c r="J20" s="8">
        <v>4783718</v>
      </c>
      <c r="K20" s="6" t="s">
        <v>49</v>
      </c>
    </row>
    <row r="21" spans="1:11" x14ac:dyDescent="0.2">
      <c r="A21" s="1">
        <v>89</v>
      </c>
      <c r="B21" s="1" t="s">
        <v>49</v>
      </c>
      <c r="C21" s="1" t="s">
        <v>17</v>
      </c>
      <c r="D21" s="1" t="s">
        <v>18</v>
      </c>
      <c r="E21" s="1" t="s">
        <v>49</v>
      </c>
      <c r="F21" s="1" t="s">
        <v>49</v>
      </c>
      <c r="G21" s="4">
        <v>6182</v>
      </c>
      <c r="H21" s="5" t="s">
        <v>49</v>
      </c>
      <c r="I21" s="5" t="s">
        <v>33</v>
      </c>
      <c r="J21" s="8">
        <v>84720243</v>
      </c>
      <c r="K21" s="6" t="s">
        <v>49</v>
      </c>
    </row>
    <row r="22" spans="1:11" x14ac:dyDescent="0.2">
      <c r="A22" s="10">
        <v>89</v>
      </c>
      <c r="B22" s="10" t="s">
        <v>49</v>
      </c>
      <c r="C22" s="10" t="s">
        <v>17</v>
      </c>
      <c r="D22" s="10" t="s">
        <v>18</v>
      </c>
      <c r="E22" s="10" t="s">
        <v>49</v>
      </c>
      <c r="F22" s="10" t="s">
        <v>49</v>
      </c>
      <c r="G22" s="11">
        <v>6190</v>
      </c>
      <c r="H22" s="11" t="s">
        <v>49</v>
      </c>
      <c r="I22" s="11" t="s">
        <v>34</v>
      </c>
      <c r="J22" s="12">
        <f>IF(SUM(J16:J17)=SUM(J19:J21),SUM(J19:J21), "ERROR: Line 1920 &lt;&gt; Line 6190")</f>
        <v>91383497</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2023-09-28T12:52:48Z</dcterms:created>
  <dcterms:modified xsi:type="dcterms:W3CDTF">2023-09-28T16:52:48Z</dcterms:modified>
</cp:coreProperties>
</file>