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<sst xmlns="http://schemas.openxmlformats.org/spreadsheetml/2006/main" count="256" uniqueCount="54">
  <si>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</si>
  <si>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</si>
  <si>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</si>
  <si>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</si>
  <si>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</si>
  <si>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</si>
  <si>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</si>
  <si>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</si>
  <si>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</si>
  <si>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</si>
  <si>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</si>
  <si>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</si>
  <si>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</si>
  <si>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</si>
  <si>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</si>
  <si>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Clean Energy Demonstrations (019-20-2297)</t>
  </si>
  <si>
    <t>TAFS: 89-2297 /X</t>
  </si>
  <si>
    <t>X</t>
  </si>
  <si>
    <t>2297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</si>
  <si>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</si>
  <si>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</si>
  <si>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</si>
  <si>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</si>
  <si>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</si>
  <si>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</si>
  <si>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</si>
  <si>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</si>
  <si>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</si>
  <si>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</si>
  <si>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Advance appropriation</t>
  </si>
  <si>
    <t>B1</t>
  </si>
  <si>
    <t>BA: Disc: Adv approps antic nonexpend trans net</t>
  </si>
  <si>
    <t>B2</t>
  </si>
  <si>
    <t>Total budgetary resources avail (disc. and mand.)</t>
  </si>
  <si>
    <t>Category A -- 1st quarter</t>
  </si>
  <si>
    <t>IIJA Funding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</si>
  <si>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</si>
  <si>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</si>
  <si>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</si>
  <si>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</si>
  <si>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</si>
  <si>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Reflects advance appropriation to support the FY2024 IIJA/BIL in accordance with P.L. 117-58.</t>
  </si>
  <si>
    <t xml:space="preserve">B2 </t>
  </si>
  <si>
    <t>Reflects appropriation transfers to support the FY 2024 IIJA/BIL for up to one-tenth of one percent of each amount to Departmental Administration in accordance with P.L. 117-58 Sec. 302; one-tenth of one percent to Office of the Inspector General in accordance with P.L. 117-58 Sec. 303:
$4,476,250 - Departmental Administration
$4,476,250 - Office of the Inspector General
----------------
$8,952,500- Total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</si>
  <si>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</si>
  <si>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</si>
  <si>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</si>
  <si>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</si>
  <si>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</si>
  <si>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</si>
  <si>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12:23 PM</t>
  </si>
  <si>
    <t xml:space="preserve">TAF(s) Included: </t>
  </si>
  <si>
    <t xml:space="preserve">89-2297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</si>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</sst>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89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89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89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89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6964569232</v>
      </c>
      <c r="K16" s="6" t="s">
        <v>53</v>
      </c>
    </row>
    <row r="17" spans="1:11" x14ac:dyDescent="0.2">
      <c r="A17" s="1">
        <v>89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1061</v>
      </c>
      <c r="H17" s="5" t="s">
        <v>53</v>
      </c>
      <c r="I17" s="5" t="s">
        <v>28</v>
      </c>
      <c r="J17" s="8">
        <v>2581833</v>
      </c>
      <c r="K17" s="6" t="s">
        <v>53</v>
      </c>
    </row>
    <row r="18" spans="1:11" x14ac:dyDescent="0.2">
      <c r="A18" s="1">
        <v>89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1170</v>
      </c>
      <c r="H18" s="5" t="s">
        <v>53</v>
      </c>
      <c r="I18" s="5" t="s">
        <v>29</v>
      </c>
      <c r="J18" s="8">
        <v>4476250000</v>
      </c>
      <c r="K18" s="6" t="s">
        <v>30</v>
      </c>
    </row>
    <row r="19" spans="1:11" x14ac:dyDescent="0.2">
      <c r="A19" s="1">
        <v>89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1176</v>
      </c>
      <c r="H19" s="5" t="s">
        <v>53</v>
      </c>
      <c r="I19" s="5" t="s">
        <v>31</v>
      </c>
      <c r="J19" s="8">
        <v>-8952500</v>
      </c>
      <c r="K19" s="6" t="s">
        <v>32</v>
      </c>
    </row>
    <row r="20" spans="1:11" x14ac:dyDescent="0.2">
      <c r="A20" s="10">
        <v>89</v>
      </c>
      <c r="B20" s="10" t="s">
        <v>53</v>
      </c>
      <c r="C20" s="10" t="s">
        <v>17</v>
      </c>
      <c r="D20" s="10" t="s">
        <v>18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33</v>
      </c>
      <c r="J20" s="12">
        <f>SUM(J16:J19)</f>
        <v>11434448565</v>
      </c>
      <c r="K20" s="13" t="s">
        <v>53</v>
      </c>
    </row>
    <row r="21" spans="1:11" x14ac:dyDescent="0.2">
      <c r="A21" s="1">
        <v>89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6001</v>
      </c>
      <c r="H21" s="5" t="s">
        <v>53</v>
      </c>
      <c r="I21" s="5" t="s">
        <v>34</v>
      </c>
      <c r="J21" s="8">
        <v>50010309</v>
      </c>
      <c r="K21" s="6" t="s">
        <v>53</v>
      </c>
    </row>
    <row r="22" spans="1:11" x14ac:dyDescent="0.2">
      <c r="A22" s="1">
        <v>89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35</v>
      </c>
      <c r="J22" s="8">
        <v>11384438256</v>
      </c>
      <c r="K22" s="6" t="s">
        <v>53</v>
      </c>
    </row>
    <row r="23" spans="1:11" x14ac:dyDescent="0.2">
      <c r="A23" s="10">
        <v>89</v>
      </c>
      <c r="B23" s="10" t="s">
        <v>53</v>
      </c>
      <c r="C23" s="10" t="s">
        <v>17</v>
      </c>
      <c r="D23" s="10" t="s">
        <v>18</v>
      </c>
      <c r="E23" s="10" t="s">
        <v>53</v>
      </c>
      <c r="F23" s="10" t="s">
        <v>53</v>
      </c>
      <c r="G23" s="11">
        <v>6190</v>
      </c>
      <c r="H23" s="11" t="s">
        <v>53</v>
      </c>
      <c r="I23" s="11" t="s">
        <v>36</v>
      </c>
      <c r="J23" s="12">
        <f>IF(SUM(J16:J19)=SUM(J21:J22),SUM(J21:J22), "ERROR: Line 1920 &lt;&gt; Line 6190")</f>
        <v>11434448565</v>
      </c>
      <c r="K23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39</v>
      </c>
    </row>
    <row r="10" spans="1:2" x14ac:dyDescent="0.2">
      <c r="A10" s="1" t="s">
        <v>53</v>
      </c>
      <c r="B10" s="9" t="s">
        <v>53</v>
      </c>
    </row>
    <row r="11" spans="1:2" x14ac:dyDescent="0.2">
      <c r="A11" s="14" t="s">
        <v>40</v>
      </c>
      <c r="B11" s="15" t="s">
        <v>41</v>
      </c>
    </row>
    <row r="12" spans="1:2" ht="102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2023-09-25T12:48:19Z</dcterms:created>
  <dcterms:modified xsi:type="dcterms:W3CDTF">2023-09-25T16:48:20Z</dcterms:modified>
</cp:coreProperties>
</file>