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<sst xmlns="http://schemas.openxmlformats.org/spreadsheetml/2006/main" count="385" uniqueCount="84">
  <si>
    <t>FY 2024 Apportionment</t>
  </si>
  <si>
    <t>Funds provided by Public Law 117-328 (ED log number 24-027)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</si>
  <si>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</si>
  <si>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</si>
  <si>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</si>
  <si>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</si>
  <si>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</si>
  <si>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</si>
  <si>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</si>
  <si>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</si>
  <si>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</si>
  <si>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</si>
  <si>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</si>
  <si>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</si>
  <si>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</si>
  <si>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</si>
  <si>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2023/2024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</si>
  <si>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</si>
  <si>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</si>
  <si>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</si>
  <si>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</si>
  <si>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</si>
  <si>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</si>
  <si>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</si>
  <si>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</si>
  <si>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</si>
  <si>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</si>
  <si>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</si>
  <si>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</si>
  <si>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</si>
  <si>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</si>
  <si>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</si>
  <si>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</si>
  <si>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</si>
  <si>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</si>
  <si>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</si>
  <si>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</si>
  <si>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</si>
  <si>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</si>
  <si>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</si>
  <si>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</si>
  <si>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</si>
  <si>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</si>
  <si>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</si>
  <si>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</si>
  <si>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</si>
  <si>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</si>
  <si>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</si>
  <si>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</si>
  <si>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</si>
  <si>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</si>
  <si>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</si>
  <si>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</si>
  <si>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</si>
  <si>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</si>
  <si>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</si>
  <si>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</si>
  <si>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</si>
  <si>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</si>
  <si>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</si>
  <si>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</si>
  <si>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</si>
  <si>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</si>
  <si>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Grants to States</t>
  </si>
  <si>
    <t>Preschool Grants</t>
  </si>
  <si>
    <t>Grants for Infants and Families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</si>
  <si>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</si>
  <si>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</si>
  <si>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</si>
  <si>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</si>
  <si>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</si>
  <si>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 $1,992,300 for Technical Assistance on State Data Collection, as provided for under section 611(c)(1).</t>
  </si>
  <si>
    <t xml:space="preserve">B2 </t>
  </si>
  <si>
    <t>Pursuant to 31 U.S.C. 1553(b), not to exceed one percent of the total amount appropriated is apportioned for the purpose of paying legitimate obligations related to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</si>
  <si>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</si>
  <si>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</si>
  <si>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</si>
  <si>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</si>
  <si>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</si>
  <si>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</si>
  <si>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2023-09-30 04:12 PM</t>
  </si>
  <si>
    <t xml:space="preserve">TAF(s) Included: </t>
  </si>
  <si>
    <t xml:space="preserve">91-0300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</si>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</sst>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1</v>
      </c>
      <c r="I13" s="5" t="s">
        <v>19</v>
      </c>
      <c r="J13" s="8"/>
      <c r="K13" s="6" t="s">
        <v>83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24</v>
      </c>
      <c r="I15" s="5" t="s">
        <v>25</v>
      </c>
      <c r="J15" s="8"/>
      <c r="K15" s="6" t="s">
        <v>83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27</v>
      </c>
      <c r="J17" s="8">
        <v>1992300</v>
      </c>
      <c r="K17" s="6" t="s">
        <v>83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/>
      <c r="K18" s="6" t="s">
        <v>83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30</v>
      </c>
      <c r="J19" s="8"/>
      <c r="K19" s="6" t="s">
        <v>83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34</v>
      </c>
      <c r="J22" s="8"/>
      <c r="K22" s="6" t="s">
        <v>83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35</v>
      </c>
      <c r="J23" s="8"/>
      <c r="K23" s="6" t="s">
        <v>83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1200</v>
      </c>
      <c r="H25" s="5">
        <v>1</v>
      </c>
      <c r="I25" s="5" t="s">
        <v>37</v>
      </c>
      <c r="J25" s="8"/>
      <c r="K25" s="6" t="s">
        <v>83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1200</v>
      </c>
      <c r="H26" s="5">
        <v>2</v>
      </c>
      <c r="I26" s="5" t="s">
        <v>38</v>
      </c>
      <c r="J26" s="8"/>
      <c r="K26" s="6" t="s">
        <v>83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1200</v>
      </c>
      <c r="H27" s="5">
        <v>3</v>
      </c>
      <c r="I27" s="5" t="s">
        <v>39</v>
      </c>
      <c r="J27" s="8"/>
      <c r="K27" s="6" t="s">
        <v>83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1200</v>
      </c>
      <c r="H28" s="5">
        <v>4</v>
      </c>
      <c r="I28" s="5" t="s">
        <v>40</v>
      </c>
      <c r="J28" s="8"/>
      <c r="K28" s="6" t="s">
        <v>83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1200</v>
      </c>
      <c r="H29" s="5">
        <v>5</v>
      </c>
      <c r="I29" s="5" t="s">
        <v>41</v>
      </c>
      <c r="J29" s="8"/>
      <c r="K29" s="6" t="s">
        <v>83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1400</v>
      </c>
      <c r="H30" s="5">
        <v>1</v>
      </c>
      <c r="I30" s="5" t="s">
        <v>42</v>
      </c>
      <c r="J30" s="8"/>
      <c r="K30" s="6" t="s">
        <v>83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1400</v>
      </c>
      <c r="H31" s="5">
        <v>2</v>
      </c>
      <c r="I31" s="5" t="s">
        <v>43</v>
      </c>
      <c r="J31" s="8"/>
      <c r="K31" s="6" t="s">
        <v>83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1700</v>
      </c>
      <c r="H32" s="5">
        <v>1</v>
      </c>
      <c r="I32" s="5" t="s">
        <v>44</v>
      </c>
      <c r="J32" s="8"/>
      <c r="K32" s="6" t="s">
        <v>83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1700</v>
      </c>
      <c r="H33" s="5">
        <v>2</v>
      </c>
      <c r="I33" s="5" t="s">
        <v>45</v>
      </c>
      <c r="J33" s="8"/>
      <c r="K33" s="6" t="s">
        <v>83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1700</v>
      </c>
      <c r="H34" s="5">
        <v>3</v>
      </c>
      <c r="I34" s="5" t="s">
        <v>46</v>
      </c>
      <c r="J34" s="8"/>
      <c r="K34" s="6" t="s">
        <v>83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83</v>
      </c>
      <c r="F35" s="1" t="s">
        <v>83</v>
      </c>
      <c r="G35" s="4">
        <v>1740</v>
      </c>
      <c r="H35" s="5">
        <v>1</v>
      </c>
      <c r="I35" s="5" t="s">
        <v>47</v>
      </c>
      <c r="J35" s="8"/>
      <c r="K35" s="6" t="s">
        <v>83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1740</v>
      </c>
      <c r="H36" s="5">
        <v>2</v>
      </c>
      <c r="I36" s="5" t="s">
        <v>48</v>
      </c>
      <c r="J36" s="8"/>
      <c r="K36" s="6" t="s">
        <v>83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1740</v>
      </c>
      <c r="H37" s="5">
        <v>3</v>
      </c>
      <c r="I37" s="5" t="s">
        <v>49</v>
      </c>
      <c r="J37" s="8"/>
      <c r="K37" s="6" t="s">
        <v>83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1800</v>
      </c>
      <c r="H38" s="5">
        <v>1</v>
      </c>
      <c r="I38" s="5" t="s">
        <v>50</v>
      </c>
      <c r="J38" s="8"/>
      <c r="K38" s="6" t="s">
        <v>83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1800</v>
      </c>
      <c r="H39" s="5">
        <v>2</v>
      </c>
      <c r="I39" s="5" t="s">
        <v>51</v>
      </c>
      <c r="J39" s="8"/>
      <c r="K39" s="6" t="s">
        <v>83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1800</v>
      </c>
      <c r="H40" s="5">
        <v>3</v>
      </c>
      <c r="I40" s="5" t="s">
        <v>52</v>
      </c>
      <c r="J40" s="8"/>
      <c r="K40" s="6" t="s">
        <v>83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1820</v>
      </c>
      <c r="H41" s="5">
        <v>1</v>
      </c>
      <c r="I41" s="5" t="s">
        <v>53</v>
      </c>
      <c r="J41" s="8"/>
      <c r="K41" s="6" t="s">
        <v>83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1820</v>
      </c>
      <c r="H42" s="5">
        <v>2</v>
      </c>
      <c r="I42" s="5" t="s">
        <v>54</v>
      </c>
      <c r="J42" s="8"/>
      <c r="K42" s="6" t="s">
        <v>83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1820</v>
      </c>
      <c r="H43" s="5">
        <v>3</v>
      </c>
      <c r="I43" s="5" t="s">
        <v>55</v>
      </c>
      <c r="J43" s="8"/>
      <c r="K43" s="6" t="s">
        <v>83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83</v>
      </c>
      <c r="F44" s="1" t="s">
        <v>83</v>
      </c>
      <c r="G44" s="4">
        <v>1825</v>
      </c>
      <c r="H44" s="5">
        <v>1</v>
      </c>
      <c r="I44" s="5" t="s">
        <v>56</v>
      </c>
      <c r="J44" s="8"/>
      <c r="K44" s="6" t="s">
        <v>83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83</v>
      </c>
      <c r="F45" s="1" t="s">
        <v>83</v>
      </c>
      <c r="G45" s="4">
        <v>1825</v>
      </c>
      <c r="H45" s="5">
        <v>2</v>
      </c>
      <c r="I45" s="5" t="s">
        <v>57</v>
      </c>
      <c r="J45" s="8"/>
      <c r="K45" s="6" t="s">
        <v>83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83</v>
      </c>
      <c r="F46" s="1" t="s">
        <v>83</v>
      </c>
      <c r="G46" s="4">
        <v>1840</v>
      </c>
      <c r="H46" s="5">
        <v>1</v>
      </c>
      <c r="I46" s="5" t="s">
        <v>58</v>
      </c>
      <c r="J46" s="8"/>
      <c r="K46" s="6" t="s">
        <v>83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83</v>
      </c>
      <c r="F47" s="1" t="s">
        <v>83</v>
      </c>
      <c r="G47" s="4">
        <v>1840</v>
      </c>
      <c r="H47" s="5">
        <v>2</v>
      </c>
      <c r="I47" s="5" t="s">
        <v>59</v>
      </c>
      <c r="J47" s="8"/>
      <c r="K47" s="6" t="s">
        <v>83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83</v>
      </c>
      <c r="F48" s="1" t="s">
        <v>83</v>
      </c>
      <c r="G48" s="4">
        <v>1840</v>
      </c>
      <c r="H48" s="5">
        <v>3</v>
      </c>
      <c r="I48" s="5" t="s">
        <v>60</v>
      </c>
      <c r="J48" s="8"/>
      <c r="K48" s="6" t="s">
        <v>83</v>
      </c>
    </row>
    <row r="49" spans="1:11" ht="25.5" x14ac:dyDescent="0.2">
      <c r="A49" s="10">
        <v>91</v>
      </c>
      <c r="B49" s="10">
        <v>2023</v>
      </c>
      <c r="C49" s="10">
        <v>2024</v>
      </c>
      <c r="D49" s="10" t="s">
        <v>17</v>
      </c>
      <c r="E49" s="10" t="s">
        <v>83</v>
      </c>
      <c r="F49" s="10" t="s">
        <v>83</v>
      </c>
      <c r="G49" s="11">
        <v>1920</v>
      </c>
      <c r="H49" s="11" t="s">
        <v>83</v>
      </c>
      <c r="I49" s="11" t="s">
        <v>61</v>
      </c>
      <c r="J49" s="12">
        <f>SUM(J16:J48)</f>
        <v>1992300</v>
      </c>
      <c r="K49" s="13" t="s">
        <v>62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83</v>
      </c>
      <c r="F50" s="1" t="s">
        <v>83</v>
      </c>
      <c r="G50" s="4">
        <v>6011</v>
      </c>
      <c r="H50" s="5" t="s">
        <v>83</v>
      </c>
      <c r="I50" s="5" t="s">
        <v>63</v>
      </c>
      <c r="J50" s="8">
        <v>1992300</v>
      </c>
      <c r="K50" s="6" t="s">
        <v>83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83</v>
      </c>
      <c r="F51" s="1" t="s">
        <v>83</v>
      </c>
      <c r="G51" s="4">
        <v>6012</v>
      </c>
      <c r="H51" s="5" t="s">
        <v>83</v>
      </c>
      <c r="I51" s="5" t="s">
        <v>64</v>
      </c>
      <c r="J51" s="8"/>
      <c r="K51" s="6" t="s">
        <v>83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83</v>
      </c>
      <c r="F52" s="1" t="s">
        <v>83</v>
      </c>
      <c r="G52" s="4">
        <v>6013</v>
      </c>
      <c r="H52" s="5" t="s">
        <v>83</v>
      </c>
      <c r="I52" s="5" t="s">
        <v>65</v>
      </c>
      <c r="J52" s="8"/>
      <c r="K52" s="6" t="s">
        <v>83</v>
      </c>
    </row>
    <row r="53" spans="1:11" x14ac:dyDescent="0.2">
      <c r="A53" s="10">
        <v>91</v>
      </c>
      <c r="B53" s="10">
        <v>2023</v>
      </c>
      <c r="C53" s="10">
        <v>2024</v>
      </c>
      <c r="D53" s="10" t="s">
        <v>17</v>
      </c>
      <c r="E53" s="10" t="s">
        <v>83</v>
      </c>
      <c r="F53" s="10" t="s">
        <v>83</v>
      </c>
      <c r="G53" s="11">
        <v>6190</v>
      </c>
      <c r="H53" s="11" t="s">
        <v>83</v>
      </c>
      <c r="I53" s="11" t="s">
        <v>66</v>
      </c>
      <c r="J53" s="12">
        <f>IF(SUM(J16:J48)=SUM(J50:J52),SUM(J50:J52), "ERROR: Line 1920 &lt;&gt; Line 6190")</f>
        <v>1992300</v>
      </c>
      <c r="K53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67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68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69</v>
      </c>
    </row>
    <row r="10" spans="1:2" x14ac:dyDescent="0.2">
      <c r="A10" s="1" t="s">
        <v>83</v>
      </c>
      <c r="B10" s="9" t="s">
        <v>83</v>
      </c>
    </row>
    <row r="11" spans="1:2" x14ac:dyDescent="0.2">
      <c r="A11" s="14" t="s">
        <v>70</v>
      </c>
      <c r="B11" s="15" t="s">
        <v>71</v>
      </c>
    </row>
    <row r="12" spans="1:2" ht="25.5" x14ac:dyDescent="0.2">
      <c r="A12" s="14" t="s">
        <v>72</v>
      </c>
      <c r="B12" s="15" t="s">
        <v>73</v>
      </c>
    </row>
    <row r="13" spans="1:2" x14ac:dyDescent="0.2">
      <c r="A13" s="1" t="s">
        <v>83</v>
      </c>
      <c r="B13" s="9" t="s">
        <v>83</v>
      </c>
    </row>
    <row r="14" spans="1:2" x14ac:dyDescent="0.2">
      <c r="A14" s="20" t="s">
        <v>74</v>
      </c>
      <c r="B14" s="19" t="s">
        <v>83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2023-09-30T16:13:11Z</dcterms:created>
  <dcterms:modified xsi:type="dcterms:W3CDTF">2023-09-30T20:13:12Z</dcterms:modified>
</cp:coreProperties>
</file>