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3" i="1" l="1"/>
  <c r="J51" i="1"/>
</calcChain>
</file>

<file path=xl/sharedStrings.xml><?xml version="1.0" encoding="utf-8"?>
<sst xmlns="http://schemas.openxmlformats.org/spreadsheetml/2006/main" count="383" uniqueCount="83">
  <si>
    <t>FY 2024 Apportionment</t>
  </si>
  <si>
    <t>Funds provided by Public Law, 110-315, 111-152, 118-47 (ED log number 24-327)</t>
  </si>
  <si>
    <t>Treasury Agency</t>
  </si>
  <si>
    <t>FY1</t>
  </si>
  <si>
    <t>FY2</t>
  </si>
  <si>
    <t>Treasury Account</t>
  </si>
  <si>
    <t>Alloc Account</t>
  </si>
  <si>
    <t>Alloc Sub-Account</t>
  </si>
  <si>
    <t>Line No</t>
  </si>
  <si>
    <t>Line Split</t>
  </si>
  <si>
    <t>Bureau/ Account Title / Cat B Stub / Line Split</t>
  </si>
  <si>
    <t>OMB Action</t>
  </si>
  <si>
    <t>OMB Footnote</t>
  </si>
  <si>
    <t>Department of Education</t>
  </si>
  <si>
    <t>Bureau: Office of Postsecondary Education</t>
  </si>
  <si>
    <t>Account: Higher Education (018-40-0201)</t>
  </si>
  <si>
    <t>TAFS: 91-0201 2024/2026</t>
  </si>
  <si>
    <t>0201</t>
  </si>
  <si>
    <t>IterNo</t>
  </si>
  <si>
    <t>Last Approved Apportionment: N\A, First Request of Year</t>
  </si>
  <si>
    <t>RptCat</t>
  </si>
  <si>
    <t>NO</t>
  </si>
  <si>
    <t>Reporting Categories</t>
  </si>
  <si>
    <t>AdjAut</t>
  </si>
  <si>
    <t>YES</t>
  </si>
  <si>
    <t>Adjustment Authority provided</t>
  </si>
  <si>
    <t>DA</t>
  </si>
  <si>
    <t>Discretionary Unob Bal: Brought forward, October 1</t>
  </si>
  <si>
    <t>DE</t>
  </si>
  <si>
    <t>MA</t>
  </si>
  <si>
    <t>Mandatory Unob Bal: Brought forward, October 1</t>
  </si>
  <si>
    <t>ME</t>
  </si>
  <si>
    <t>Unob Bal: Applied to repay debt (to Treasury)</t>
  </si>
  <si>
    <t>Unob Bal: Applied to repay debt (to FFB)</t>
  </si>
  <si>
    <t>BA: Disc: Appropriation - Other, Realized</t>
  </si>
  <si>
    <t>BA: Disc: Appropriation - Loan Subsidy</t>
  </si>
  <si>
    <t>BA: Disc: Appropriation - Loan Admin Expenses, Definite</t>
  </si>
  <si>
    <t>BA: Disc: Approps transferred from other accounts</t>
  </si>
  <si>
    <t>B1</t>
  </si>
  <si>
    <t>BA: Mand: Appropriation</t>
  </si>
  <si>
    <t>BA: Mand: Appropriation - Loan Subsidy</t>
  </si>
  <si>
    <t>BA: Mand: Appropriation - Loan Subsidy Reestimate</t>
  </si>
  <si>
    <t>BA: Mand: Appropriation - Loan Modification Adj Transfer</t>
  </si>
  <si>
    <t>BA: Mand: Appropriation - Indefinite Authority withdrawn</t>
  </si>
  <si>
    <t>SEQ</t>
  </si>
  <si>
    <t>BA: Mand: Approps/Unob bal of approps permanently reduced - Sequester</t>
  </si>
  <si>
    <t>BA: Mand: Borrowing authority realized</t>
  </si>
  <si>
    <t>BA: Mand: Borrowing authority decreased</t>
  </si>
  <si>
    <t>BA: Disc: Spending auth: Collected, Reimb &amp; Other Income</t>
  </si>
  <si>
    <t>BA: Disc: Spending auth: Collected, Non-fed, refunds</t>
  </si>
  <si>
    <t>BA: Disc: Spending auth: Collected, Fed, loan subsidies</t>
  </si>
  <si>
    <t>BA: Disc: Spending auth:Antic colls, reimbs, other (IAAs)</t>
  </si>
  <si>
    <t>BA: Disc: Spending auth:Antic colls, reimbs, other (Non-Fed)</t>
  </si>
  <si>
    <t>BA: Disc: Spending auth:Antic colls, reimbs, other (Fed)</t>
  </si>
  <si>
    <t>BA: Mand: Spending auth: Collected, Reimb &amp; Other Income</t>
  </si>
  <si>
    <t>BA: Mand: Spending auth: Collected, Non-fed, refunds</t>
  </si>
  <si>
    <t>BA: Mand: Spending auth: Collected, Fed, loan subsidies</t>
  </si>
  <si>
    <t>BA: Mand: Spending auth: Cap trans to general fund, CY Liq Acct</t>
  </si>
  <si>
    <t>BA: Mand: Spending auth: Cap trans to general fund, DL MAT</t>
  </si>
  <si>
    <t>BA: Mand: Spending auth: Cap trans to general fund, FFEL MAT</t>
  </si>
  <si>
    <t>BA: Mand: Spending auth: Applied to repay debt (CY, Treasury)</t>
  </si>
  <si>
    <t>BA: Mand: Spending auth: Applied to repay debt (CY, FFB)</t>
  </si>
  <si>
    <t>BA: Mand: Spending auth:Antic colls, reimbs, other (IAAs)</t>
  </si>
  <si>
    <t>BA: Mand: Spending auth:Antic colls, reimbs, other (Non-Fed)</t>
  </si>
  <si>
    <t>BA: Mand: Spending auth:Antic colls, reimbs, other (Fed)</t>
  </si>
  <si>
    <t>Total budgetary resources avail (disc. and mand.)</t>
  </si>
  <si>
    <t>HEA Pooled Evaluation</t>
  </si>
  <si>
    <t>Total budgetary resources available</t>
  </si>
  <si>
    <t>OMB Footnotes</t>
  </si>
  <si>
    <t>Footnotes for Apportioned Amounts</t>
  </si>
  <si>
    <t>Footnotes for Budgetary Resources</t>
  </si>
  <si>
    <t xml:space="preserve">B1 </t>
  </si>
  <si>
    <t>Pursuant to section 309 of P.L. 118-47, the Consolidated Appropriations Act, 2024; the Secretary may reserve not more than 0.5 percent from any amount made available in this Act for a program in the Higher Education Act of 1965, as amended (HEA), except for any amounts made available for subpart 1 of part A of title IV of the HEA, to carry out rigorous and independent evaluations and to collect and analyze outcome data for any program authorized by the HEA.  Funds pursuant to section 309 shall remain available until September 30, 2026.</t>
  </si>
  <si>
    <t>End of File</t>
  </si>
  <si>
    <t>OMB Approved this apportionment request using
the web-based apportionment system</t>
  </si>
  <si>
    <t>Mark Affixed By:</t>
  </si>
  <si>
    <t>/s/ signature</t>
  </si>
  <si>
    <t xml:space="preserve">Deputy Associate Director for Education, Income Maintenance and Labor                                                                                                                                   </t>
  </si>
  <si>
    <t>Signed On:</t>
  </si>
  <si>
    <t>2024-09-24 11:23 AM</t>
  </si>
  <si>
    <t xml:space="preserve">TAF(s) Included: </t>
  </si>
  <si>
    <t xml:space="preserve">91-0201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</si>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</sst>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82</v>
      </c>
      <c r="B1" s="1" t="s">
        <v>82</v>
      </c>
      <c r="C1" s="1" t="s">
        <v>82</v>
      </c>
      <c r="D1" s="1" t="s">
        <v>82</v>
      </c>
      <c r="E1" s="1" t="s">
        <v>82</v>
      </c>
      <c r="F1" s="1" t="s">
        <v>82</v>
      </c>
      <c r="G1" s="1" t="s">
        <v>82</v>
      </c>
      <c r="H1" s="1" t="s">
        <v>82</v>
      </c>
      <c r="I1" s="1" t="s">
        <v>82</v>
      </c>
      <c r="J1" s="1"/>
      <c r="K1" s="1" t="s">
        <v>82</v>
      </c>
    </row>
    <row r="2" spans="1:11" x14ac:dyDescent="0.2">
      <c r="A2" s="19" t="s">
        <v>0</v>
      </c>
      <c r="B2" s="19" t="s">
        <v>82</v>
      </c>
      <c r="C2" s="19" t="s">
        <v>82</v>
      </c>
      <c r="D2" s="19" t="s">
        <v>82</v>
      </c>
      <c r="E2" s="19" t="s">
        <v>82</v>
      </c>
      <c r="F2" s="19" t="s">
        <v>82</v>
      </c>
      <c r="G2" s="19" t="s">
        <v>82</v>
      </c>
      <c r="H2" s="19" t="s">
        <v>82</v>
      </c>
      <c r="I2" s="19" t="s">
        <v>82</v>
      </c>
      <c r="J2" s="19"/>
      <c r="K2" s="19" t="s">
        <v>82</v>
      </c>
    </row>
    <row r="3" spans="1:11" x14ac:dyDescent="0.2">
      <c r="A3" s="19" t="s">
        <v>1</v>
      </c>
      <c r="B3" s="19" t="s">
        <v>82</v>
      </c>
      <c r="C3" s="19" t="s">
        <v>82</v>
      </c>
      <c r="D3" s="19" t="s">
        <v>82</v>
      </c>
      <c r="E3" s="19" t="s">
        <v>82</v>
      </c>
      <c r="F3" s="19" t="s">
        <v>82</v>
      </c>
      <c r="G3" s="19" t="s">
        <v>82</v>
      </c>
      <c r="H3" s="19" t="s">
        <v>82</v>
      </c>
      <c r="I3" s="19" t="s">
        <v>82</v>
      </c>
      <c r="J3" s="19"/>
      <c r="K3" s="19" t="s">
        <v>82</v>
      </c>
    </row>
    <row r="4" spans="1:11" x14ac:dyDescent="0.2">
      <c r="A4" s="1" t="s">
        <v>82</v>
      </c>
      <c r="B4" s="1" t="s">
        <v>82</v>
      </c>
      <c r="C4" s="1" t="s">
        <v>82</v>
      </c>
      <c r="D4" s="1" t="s">
        <v>82</v>
      </c>
      <c r="E4" s="1" t="s">
        <v>82</v>
      </c>
      <c r="F4" s="1" t="s">
        <v>82</v>
      </c>
      <c r="G4" s="1" t="s">
        <v>82</v>
      </c>
      <c r="H4" s="1" t="s">
        <v>82</v>
      </c>
      <c r="I4" s="1" t="s">
        <v>82</v>
      </c>
      <c r="J4" s="1"/>
      <c r="K4" s="1" t="s">
        <v>82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82</v>
      </c>
      <c r="B6" s="1" t="s">
        <v>82</v>
      </c>
      <c r="C6" s="1" t="s">
        <v>82</v>
      </c>
      <c r="D6" s="1" t="s">
        <v>82</v>
      </c>
      <c r="E6" s="1" t="s">
        <v>82</v>
      </c>
      <c r="F6" s="1" t="s">
        <v>82</v>
      </c>
      <c r="G6" s="4" t="s">
        <v>82</v>
      </c>
      <c r="H6" s="5" t="s">
        <v>82</v>
      </c>
      <c r="I6" s="5" t="s">
        <v>82</v>
      </c>
      <c r="J6" s="8"/>
      <c r="K6" s="6" t="s">
        <v>82</v>
      </c>
    </row>
    <row r="7" spans="1:11" x14ac:dyDescent="0.2">
      <c r="A7" s="1" t="s">
        <v>82</v>
      </c>
      <c r="B7" s="1" t="s">
        <v>82</v>
      </c>
      <c r="C7" s="1" t="s">
        <v>82</v>
      </c>
      <c r="D7" s="1" t="s">
        <v>82</v>
      </c>
      <c r="E7" s="1" t="s">
        <v>82</v>
      </c>
      <c r="F7" s="1" t="s">
        <v>82</v>
      </c>
      <c r="G7" s="4" t="s">
        <v>82</v>
      </c>
      <c r="H7" s="5" t="s">
        <v>82</v>
      </c>
      <c r="I7" s="5" t="s">
        <v>82</v>
      </c>
      <c r="J7" s="8"/>
      <c r="K7" s="6" t="s">
        <v>82</v>
      </c>
    </row>
    <row r="8" spans="1:11" x14ac:dyDescent="0.2">
      <c r="A8" s="1" t="s">
        <v>82</v>
      </c>
      <c r="B8" s="1" t="s">
        <v>82</v>
      </c>
      <c r="C8" s="1" t="s">
        <v>82</v>
      </c>
      <c r="D8" s="1" t="s">
        <v>82</v>
      </c>
      <c r="E8" s="1" t="s">
        <v>82</v>
      </c>
      <c r="F8" s="1" t="s">
        <v>82</v>
      </c>
      <c r="G8" s="4" t="s">
        <v>82</v>
      </c>
      <c r="H8" s="5" t="s">
        <v>82</v>
      </c>
      <c r="I8" s="7" t="s">
        <v>13</v>
      </c>
      <c r="J8" s="8"/>
      <c r="K8" s="6" t="s">
        <v>82</v>
      </c>
    </row>
    <row r="9" spans="1:11" x14ac:dyDescent="0.2">
      <c r="A9" s="1" t="s">
        <v>82</v>
      </c>
      <c r="B9" s="1" t="s">
        <v>82</v>
      </c>
      <c r="C9" s="1" t="s">
        <v>82</v>
      </c>
      <c r="D9" s="1" t="s">
        <v>82</v>
      </c>
      <c r="E9" s="1" t="s">
        <v>82</v>
      </c>
      <c r="F9" s="1" t="s">
        <v>82</v>
      </c>
      <c r="G9" s="4" t="s">
        <v>82</v>
      </c>
      <c r="H9" s="5" t="s">
        <v>82</v>
      </c>
      <c r="I9" s="7" t="s">
        <v>14</v>
      </c>
      <c r="J9" s="8"/>
      <c r="K9" s="6" t="s">
        <v>82</v>
      </c>
    </row>
    <row r="10" spans="1:11" x14ac:dyDescent="0.2">
      <c r="A10" s="1" t="s">
        <v>82</v>
      </c>
      <c r="B10" s="1" t="s">
        <v>82</v>
      </c>
      <c r="C10" s="1" t="s">
        <v>82</v>
      </c>
      <c r="D10" s="1" t="s">
        <v>82</v>
      </c>
      <c r="E10" s="1" t="s">
        <v>82</v>
      </c>
      <c r="F10" s="1" t="s">
        <v>82</v>
      </c>
      <c r="G10" s="4" t="s">
        <v>82</v>
      </c>
      <c r="H10" s="5" t="s">
        <v>82</v>
      </c>
      <c r="I10" s="7" t="s">
        <v>15</v>
      </c>
      <c r="J10" s="8"/>
      <c r="K10" s="6" t="s">
        <v>82</v>
      </c>
    </row>
    <row r="11" spans="1:11" x14ac:dyDescent="0.2">
      <c r="A11" s="1" t="s">
        <v>82</v>
      </c>
      <c r="B11" s="1" t="s">
        <v>82</v>
      </c>
      <c r="C11" s="1" t="s">
        <v>82</v>
      </c>
      <c r="D11" s="1" t="s">
        <v>82</v>
      </c>
      <c r="E11" s="1" t="s">
        <v>82</v>
      </c>
      <c r="F11" s="1" t="s">
        <v>82</v>
      </c>
      <c r="G11" s="4" t="s">
        <v>82</v>
      </c>
      <c r="H11" s="5" t="s">
        <v>82</v>
      </c>
      <c r="I11" s="7" t="s">
        <v>16</v>
      </c>
      <c r="J11" s="8"/>
      <c r="K11" s="6" t="s">
        <v>82</v>
      </c>
    </row>
    <row r="12" spans="1:11" x14ac:dyDescent="0.2">
      <c r="A12" s="1" t="s">
        <v>82</v>
      </c>
      <c r="B12" s="1" t="s">
        <v>82</v>
      </c>
      <c r="C12" s="1" t="s">
        <v>82</v>
      </c>
      <c r="D12" s="1" t="s">
        <v>82</v>
      </c>
      <c r="E12" s="1" t="s">
        <v>82</v>
      </c>
      <c r="F12" s="1" t="s">
        <v>82</v>
      </c>
      <c r="G12" s="4" t="s">
        <v>82</v>
      </c>
      <c r="H12" s="5" t="s">
        <v>82</v>
      </c>
      <c r="I12" s="5" t="s">
        <v>82</v>
      </c>
      <c r="J12" s="8"/>
      <c r="K12" s="6" t="s">
        <v>82</v>
      </c>
    </row>
    <row r="13" spans="1:11" x14ac:dyDescent="0.2">
      <c r="A13" s="1">
        <v>91</v>
      </c>
      <c r="B13" s="1">
        <v>2024</v>
      </c>
      <c r="C13" s="1">
        <v>2026</v>
      </c>
      <c r="D13" s="1" t="s">
        <v>17</v>
      </c>
      <c r="E13" s="1" t="s">
        <v>82</v>
      </c>
      <c r="F13" s="1" t="s">
        <v>82</v>
      </c>
      <c r="G13" s="4" t="s">
        <v>18</v>
      </c>
      <c r="H13" s="5">
        <v>1</v>
      </c>
      <c r="I13" s="5" t="s">
        <v>19</v>
      </c>
      <c r="J13" s="8"/>
      <c r="K13" s="6" t="s">
        <v>82</v>
      </c>
    </row>
    <row r="14" spans="1:11" x14ac:dyDescent="0.2">
      <c r="A14" s="1">
        <v>91</v>
      </c>
      <c r="B14" s="1">
        <v>2024</v>
      </c>
      <c r="C14" s="1">
        <v>2026</v>
      </c>
      <c r="D14" s="1" t="s">
        <v>17</v>
      </c>
      <c r="E14" s="1" t="s">
        <v>82</v>
      </c>
      <c r="F14" s="1" t="s">
        <v>82</v>
      </c>
      <c r="G14" s="4" t="s">
        <v>20</v>
      </c>
      <c r="H14" s="5" t="s">
        <v>21</v>
      </c>
      <c r="I14" s="5" t="s">
        <v>22</v>
      </c>
      <c r="J14" s="8"/>
      <c r="K14" s="6" t="s">
        <v>82</v>
      </c>
    </row>
    <row r="15" spans="1:11" x14ac:dyDescent="0.2">
      <c r="A15" s="1">
        <v>91</v>
      </c>
      <c r="B15" s="1">
        <v>2024</v>
      </c>
      <c r="C15" s="1">
        <v>2026</v>
      </c>
      <c r="D15" s="1" t="s">
        <v>17</v>
      </c>
      <c r="E15" s="1" t="s">
        <v>82</v>
      </c>
      <c r="F15" s="1" t="s">
        <v>82</v>
      </c>
      <c r="G15" s="4" t="s">
        <v>23</v>
      </c>
      <c r="H15" s="5" t="s">
        <v>24</v>
      </c>
      <c r="I15" s="5" t="s">
        <v>25</v>
      </c>
      <c r="J15" s="8"/>
      <c r="K15" s="6" t="s">
        <v>82</v>
      </c>
    </row>
    <row r="16" spans="1:11" x14ac:dyDescent="0.2">
      <c r="A16" s="1">
        <v>91</v>
      </c>
      <c r="B16" s="1">
        <v>2024</v>
      </c>
      <c r="C16" s="1">
        <v>2026</v>
      </c>
      <c r="D16" s="1" t="s">
        <v>17</v>
      </c>
      <c r="E16" s="1" t="s">
        <v>82</v>
      </c>
      <c r="F16" s="1" t="s">
        <v>82</v>
      </c>
      <c r="G16" s="4">
        <v>1000</v>
      </c>
      <c r="H16" s="5" t="s">
        <v>26</v>
      </c>
      <c r="I16" s="5" t="s">
        <v>27</v>
      </c>
      <c r="J16" s="8"/>
      <c r="K16" s="6" t="s">
        <v>82</v>
      </c>
    </row>
    <row r="17" spans="1:11" x14ac:dyDescent="0.2">
      <c r="A17" s="1">
        <v>91</v>
      </c>
      <c r="B17" s="1">
        <v>2024</v>
      </c>
      <c r="C17" s="1">
        <v>2026</v>
      </c>
      <c r="D17" s="1" t="s">
        <v>17</v>
      </c>
      <c r="E17" s="1" t="s">
        <v>82</v>
      </c>
      <c r="F17" s="1" t="s">
        <v>82</v>
      </c>
      <c r="G17" s="4">
        <v>1000</v>
      </c>
      <c r="H17" s="5" t="s">
        <v>28</v>
      </c>
      <c r="I17" s="5" t="s">
        <v>27</v>
      </c>
      <c r="J17" s="8"/>
      <c r="K17" s="6" t="s">
        <v>82</v>
      </c>
    </row>
    <row r="18" spans="1:11" x14ac:dyDescent="0.2">
      <c r="A18" s="1">
        <v>91</v>
      </c>
      <c r="B18" s="1">
        <v>2024</v>
      </c>
      <c r="C18" s="1">
        <v>2026</v>
      </c>
      <c r="D18" s="1" t="s">
        <v>17</v>
      </c>
      <c r="E18" s="1" t="s">
        <v>82</v>
      </c>
      <c r="F18" s="1" t="s">
        <v>82</v>
      </c>
      <c r="G18" s="4">
        <v>1000</v>
      </c>
      <c r="H18" s="5" t="s">
        <v>29</v>
      </c>
      <c r="I18" s="5" t="s">
        <v>30</v>
      </c>
      <c r="J18" s="8"/>
      <c r="K18" s="6" t="s">
        <v>82</v>
      </c>
    </row>
    <row r="19" spans="1:11" x14ac:dyDescent="0.2">
      <c r="A19" s="1">
        <v>91</v>
      </c>
      <c r="B19" s="1">
        <v>2024</v>
      </c>
      <c r="C19" s="1">
        <v>2026</v>
      </c>
      <c r="D19" s="1" t="s">
        <v>17</v>
      </c>
      <c r="E19" s="1" t="s">
        <v>82</v>
      </c>
      <c r="F19" s="1" t="s">
        <v>82</v>
      </c>
      <c r="G19" s="4">
        <v>1000</v>
      </c>
      <c r="H19" s="5" t="s">
        <v>31</v>
      </c>
      <c r="I19" s="5" t="s">
        <v>30</v>
      </c>
      <c r="J19" s="8"/>
      <c r="K19" s="6" t="s">
        <v>82</v>
      </c>
    </row>
    <row r="20" spans="1:11" x14ac:dyDescent="0.2">
      <c r="A20" s="1">
        <v>91</v>
      </c>
      <c r="B20" s="1">
        <v>2024</v>
      </c>
      <c r="C20" s="1">
        <v>2026</v>
      </c>
      <c r="D20" s="1" t="s">
        <v>17</v>
      </c>
      <c r="E20" s="1" t="s">
        <v>82</v>
      </c>
      <c r="F20" s="1" t="s">
        <v>82</v>
      </c>
      <c r="G20" s="4">
        <v>1023</v>
      </c>
      <c r="H20" s="5">
        <v>1</v>
      </c>
      <c r="I20" s="5" t="s">
        <v>32</v>
      </c>
      <c r="J20" s="8"/>
      <c r="K20" s="6" t="s">
        <v>82</v>
      </c>
    </row>
    <row r="21" spans="1:11" x14ac:dyDescent="0.2">
      <c r="A21" s="1">
        <v>91</v>
      </c>
      <c r="B21" s="1">
        <v>2024</v>
      </c>
      <c r="C21" s="1">
        <v>2026</v>
      </c>
      <c r="D21" s="1" t="s">
        <v>17</v>
      </c>
      <c r="E21" s="1" t="s">
        <v>82</v>
      </c>
      <c r="F21" s="1" t="s">
        <v>82</v>
      </c>
      <c r="G21" s="4">
        <v>1023</v>
      </c>
      <c r="H21" s="5">
        <v>2</v>
      </c>
      <c r="I21" s="5" t="s">
        <v>33</v>
      </c>
      <c r="J21" s="8"/>
      <c r="K21" s="6" t="s">
        <v>82</v>
      </c>
    </row>
    <row r="22" spans="1:11" x14ac:dyDescent="0.2">
      <c r="A22" s="1">
        <v>91</v>
      </c>
      <c r="B22" s="1">
        <v>2024</v>
      </c>
      <c r="C22" s="1">
        <v>2026</v>
      </c>
      <c r="D22" s="1" t="s">
        <v>17</v>
      </c>
      <c r="E22" s="1" t="s">
        <v>82</v>
      </c>
      <c r="F22" s="1" t="s">
        <v>82</v>
      </c>
      <c r="G22" s="4">
        <v>1100</v>
      </c>
      <c r="H22" s="5">
        <v>1</v>
      </c>
      <c r="I22" s="5" t="s">
        <v>34</v>
      </c>
      <c r="J22" s="8"/>
      <c r="K22" s="6" t="s">
        <v>82</v>
      </c>
    </row>
    <row r="23" spans="1:11" x14ac:dyDescent="0.2">
      <c r="A23" s="1">
        <v>91</v>
      </c>
      <c r="B23" s="1">
        <v>2024</v>
      </c>
      <c r="C23" s="1">
        <v>2026</v>
      </c>
      <c r="D23" s="1" t="s">
        <v>17</v>
      </c>
      <c r="E23" s="1" t="s">
        <v>82</v>
      </c>
      <c r="F23" s="1" t="s">
        <v>82</v>
      </c>
      <c r="G23" s="4">
        <v>1100</v>
      </c>
      <c r="H23" s="5">
        <v>2</v>
      </c>
      <c r="I23" s="5" t="s">
        <v>35</v>
      </c>
      <c r="J23" s="8"/>
      <c r="K23" s="6" t="s">
        <v>82</v>
      </c>
    </row>
    <row r="24" spans="1:11" x14ac:dyDescent="0.2">
      <c r="A24" s="1">
        <v>91</v>
      </c>
      <c r="B24" s="1">
        <v>2024</v>
      </c>
      <c r="C24" s="1">
        <v>2026</v>
      </c>
      <c r="D24" s="1" t="s">
        <v>17</v>
      </c>
      <c r="E24" s="1" t="s">
        <v>82</v>
      </c>
      <c r="F24" s="1" t="s">
        <v>82</v>
      </c>
      <c r="G24" s="4">
        <v>1100</v>
      </c>
      <c r="H24" s="5">
        <v>3</v>
      </c>
      <c r="I24" s="5" t="s">
        <v>36</v>
      </c>
      <c r="J24" s="8"/>
      <c r="K24" s="6" t="s">
        <v>82</v>
      </c>
    </row>
    <row r="25" spans="1:11" x14ac:dyDescent="0.2">
      <c r="A25" s="1">
        <v>91</v>
      </c>
      <c r="B25" s="1">
        <v>2024</v>
      </c>
      <c r="C25" s="1">
        <v>2026</v>
      </c>
      <c r="D25" s="1" t="s">
        <v>17</v>
      </c>
      <c r="E25" s="1" t="s">
        <v>82</v>
      </c>
      <c r="F25" s="1" t="s">
        <v>82</v>
      </c>
      <c r="G25" s="4">
        <v>1121</v>
      </c>
      <c r="H25" s="5" t="s">
        <v>82</v>
      </c>
      <c r="I25" s="5" t="s">
        <v>37</v>
      </c>
      <c r="J25" s="8">
        <v>4733159</v>
      </c>
      <c r="K25" s="6" t="s">
        <v>38</v>
      </c>
    </row>
    <row r="26" spans="1:11" x14ac:dyDescent="0.2">
      <c r="A26" s="1">
        <v>91</v>
      </c>
      <c r="B26" s="1">
        <v>2024</v>
      </c>
      <c r="C26" s="1">
        <v>2026</v>
      </c>
      <c r="D26" s="1" t="s">
        <v>17</v>
      </c>
      <c r="E26" s="1" t="s">
        <v>82</v>
      </c>
      <c r="F26" s="1" t="s">
        <v>82</v>
      </c>
      <c r="G26" s="4">
        <v>1200</v>
      </c>
      <c r="H26" s="5">
        <v>1</v>
      </c>
      <c r="I26" s="5" t="s">
        <v>39</v>
      </c>
      <c r="J26" s="8"/>
      <c r="K26" s="6" t="s">
        <v>82</v>
      </c>
    </row>
    <row r="27" spans="1:11" x14ac:dyDescent="0.2">
      <c r="A27" s="1">
        <v>91</v>
      </c>
      <c r="B27" s="1">
        <v>2024</v>
      </c>
      <c r="C27" s="1">
        <v>2026</v>
      </c>
      <c r="D27" s="1" t="s">
        <v>17</v>
      </c>
      <c r="E27" s="1" t="s">
        <v>82</v>
      </c>
      <c r="F27" s="1" t="s">
        <v>82</v>
      </c>
      <c r="G27" s="4">
        <v>1200</v>
      </c>
      <c r="H27" s="5">
        <v>2</v>
      </c>
      <c r="I27" s="5" t="s">
        <v>40</v>
      </c>
      <c r="J27" s="8"/>
      <c r="K27" s="6" t="s">
        <v>82</v>
      </c>
    </row>
    <row r="28" spans="1:11" x14ac:dyDescent="0.2">
      <c r="A28" s="1">
        <v>91</v>
      </c>
      <c r="B28" s="1">
        <v>2024</v>
      </c>
      <c r="C28" s="1">
        <v>2026</v>
      </c>
      <c r="D28" s="1" t="s">
        <v>17</v>
      </c>
      <c r="E28" s="1" t="s">
        <v>82</v>
      </c>
      <c r="F28" s="1" t="s">
        <v>82</v>
      </c>
      <c r="G28" s="4">
        <v>1200</v>
      </c>
      <c r="H28" s="5">
        <v>3</v>
      </c>
      <c r="I28" s="5" t="s">
        <v>41</v>
      </c>
      <c r="J28" s="8"/>
      <c r="K28" s="6" t="s">
        <v>82</v>
      </c>
    </row>
    <row r="29" spans="1:11" x14ac:dyDescent="0.2">
      <c r="A29" s="1">
        <v>91</v>
      </c>
      <c r="B29" s="1">
        <v>2024</v>
      </c>
      <c r="C29" s="1">
        <v>2026</v>
      </c>
      <c r="D29" s="1" t="s">
        <v>17</v>
      </c>
      <c r="E29" s="1" t="s">
        <v>82</v>
      </c>
      <c r="F29" s="1" t="s">
        <v>82</v>
      </c>
      <c r="G29" s="4">
        <v>1200</v>
      </c>
      <c r="H29" s="5">
        <v>4</v>
      </c>
      <c r="I29" s="5" t="s">
        <v>42</v>
      </c>
      <c r="J29" s="8"/>
      <c r="K29" s="6" t="s">
        <v>82</v>
      </c>
    </row>
    <row r="30" spans="1:11" x14ac:dyDescent="0.2">
      <c r="A30" s="1">
        <v>91</v>
      </c>
      <c r="B30" s="1">
        <v>2024</v>
      </c>
      <c r="C30" s="1">
        <v>2026</v>
      </c>
      <c r="D30" s="1" t="s">
        <v>17</v>
      </c>
      <c r="E30" s="1" t="s">
        <v>82</v>
      </c>
      <c r="F30" s="1" t="s">
        <v>82</v>
      </c>
      <c r="G30" s="4">
        <v>1200</v>
      </c>
      <c r="H30" s="5">
        <v>5</v>
      </c>
      <c r="I30" s="5" t="s">
        <v>43</v>
      </c>
      <c r="J30" s="8"/>
      <c r="K30" s="6" t="s">
        <v>82</v>
      </c>
    </row>
    <row r="31" spans="1:11" x14ac:dyDescent="0.2">
      <c r="A31" s="1">
        <v>91</v>
      </c>
      <c r="B31" s="1">
        <v>2024</v>
      </c>
      <c r="C31" s="1">
        <v>2026</v>
      </c>
      <c r="D31" s="1" t="s">
        <v>17</v>
      </c>
      <c r="E31" s="1" t="s">
        <v>82</v>
      </c>
      <c r="F31" s="1" t="s">
        <v>82</v>
      </c>
      <c r="G31" s="4">
        <v>1230</v>
      </c>
      <c r="H31" s="5" t="s">
        <v>44</v>
      </c>
      <c r="I31" s="5" t="s">
        <v>45</v>
      </c>
      <c r="J31" s="8"/>
      <c r="K31" s="6" t="s">
        <v>82</v>
      </c>
    </row>
    <row r="32" spans="1:11" x14ac:dyDescent="0.2">
      <c r="A32" s="1">
        <v>91</v>
      </c>
      <c r="B32" s="1">
        <v>2024</v>
      </c>
      <c r="C32" s="1">
        <v>2026</v>
      </c>
      <c r="D32" s="1" t="s">
        <v>17</v>
      </c>
      <c r="E32" s="1" t="s">
        <v>82</v>
      </c>
      <c r="F32" s="1" t="s">
        <v>82</v>
      </c>
      <c r="G32" s="4">
        <v>1400</v>
      </c>
      <c r="H32" s="5">
        <v>1</v>
      </c>
      <c r="I32" s="5" t="s">
        <v>46</v>
      </c>
      <c r="J32" s="8"/>
      <c r="K32" s="6" t="s">
        <v>82</v>
      </c>
    </row>
    <row r="33" spans="1:11" x14ac:dyDescent="0.2">
      <c r="A33" s="1">
        <v>91</v>
      </c>
      <c r="B33" s="1">
        <v>2024</v>
      </c>
      <c r="C33" s="1">
        <v>2026</v>
      </c>
      <c r="D33" s="1" t="s">
        <v>17</v>
      </c>
      <c r="E33" s="1" t="s">
        <v>82</v>
      </c>
      <c r="F33" s="1" t="s">
        <v>82</v>
      </c>
      <c r="G33" s="4">
        <v>1400</v>
      </c>
      <c r="H33" s="5">
        <v>2</v>
      </c>
      <c r="I33" s="5" t="s">
        <v>47</v>
      </c>
      <c r="J33" s="8"/>
      <c r="K33" s="6" t="s">
        <v>82</v>
      </c>
    </row>
    <row r="34" spans="1:11" x14ac:dyDescent="0.2">
      <c r="A34" s="1">
        <v>91</v>
      </c>
      <c r="B34" s="1">
        <v>2024</v>
      </c>
      <c r="C34" s="1">
        <v>2026</v>
      </c>
      <c r="D34" s="1" t="s">
        <v>17</v>
      </c>
      <c r="E34" s="1" t="s">
        <v>82</v>
      </c>
      <c r="F34" s="1" t="s">
        <v>82</v>
      </c>
      <c r="G34" s="4">
        <v>1700</v>
      </c>
      <c r="H34" s="5">
        <v>1</v>
      </c>
      <c r="I34" s="5" t="s">
        <v>48</v>
      </c>
      <c r="J34" s="8"/>
      <c r="K34" s="6" t="s">
        <v>82</v>
      </c>
    </row>
    <row r="35" spans="1:11" x14ac:dyDescent="0.2">
      <c r="A35" s="1">
        <v>91</v>
      </c>
      <c r="B35" s="1">
        <v>2024</v>
      </c>
      <c r="C35" s="1">
        <v>2026</v>
      </c>
      <c r="D35" s="1" t="s">
        <v>17</v>
      </c>
      <c r="E35" s="1" t="s">
        <v>82</v>
      </c>
      <c r="F35" s="1" t="s">
        <v>82</v>
      </c>
      <c r="G35" s="4">
        <v>1700</v>
      </c>
      <c r="H35" s="5">
        <v>2</v>
      </c>
      <c r="I35" s="5" t="s">
        <v>49</v>
      </c>
      <c r="J35" s="8"/>
      <c r="K35" s="6" t="s">
        <v>82</v>
      </c>
    </row>
    <row r="36" spans="1:11" x14ac:dyDescent="0.2">
      <c r="A36" s="1">
        <v>91</v>
      </c>
      <c r="B36" s="1">
        <v>2024</v>
      </c>
      <c r="C36" s="1">
        <v>2026</v>
      </c>
      <c r="D36" s="1" t="s">
        <v>17</v>
      </c>
      <c r="E36" s="1" t="s">
        <v>82</v>
      </c>
      <c r="F36" s="1" t="s">
        <v>82</v>
      </c>
      <c r="G36" s="4">
        <v>1700</v>
      </c>
      <c r="H36" s="5">
        <v>3</v>
      </c>
      <c r="I36" s="5" t="s">
        <v>50</v>
      </c>
      <c r="J36" s="8"/>
      <c r="K36" s="6" t="s">
        <v>82</v>
      </c>
    </row>
    <row r="37" spans="1:11" x14ac:dyDescent="0.2">
      <c r="A37" s="1">
        <v>91</v>
      </c>
      <c r="B37" s="1">
        <v>2024</v>
      </c>
      <c r="C37" s="1">
        <v>2026</v>
      </c>
      <c r="D37" s="1" t="s">
        <v>17</v>
      </c>
      <c r="E37" s="1" t="s">
        <v>82</v>
      </c>
      <c r="F37" s="1" t="s">
        <v>82</v>
      </c>
      <c r="G37" s="4">
        <v>1740</v>
      </c>
      <c r="H37" s="5">
        <v>1</v>
      </c>
      <c r="I37" s="5" t="s">
        <v>51</v>
      </c>
      <c r="J37" s="8"/>
      <c r="K37" s="6" t="s">
        <v>82</v>
      </c>
    </row>
    <row r="38" spans="1:11" x14ac:dyDescent="0.2">
      <c r="A38" s="1">
        <v>91</v>
      </c>
      <c r="B38" s="1">
        <v>2024</v>
      </c>
      <c r="C38" s="1">
        <v>2026</v>
      </c>
      <c r="D38" s="1" t="s">
        <v>17</v>
      </c>
      <c r="E38" s="1" t="s">
        <v>82</v>
      </c>
      <c r="F38" s="1" t="s">
        <v>82</v>
      </c>
      <c r="G38" s="4">
        <v>1740</v>
      </c>
      <c r="H38" s="5">
        <v>2</v>
      </c>
      <c r="I38" s="5" t="s">
        <v>52</v>
      </c>
      <c r="J38" s="8"/>
      <c r="K38" s="6" t="s">
        <v>82</v>
      </c>
    </row>
    <row r="39" spans="1:11" x14ac:dyDescent="0.2">
      <c r="A39" s="1">
        <v>91</v>
      </c>
      <c r="B39" s="1">
        <v>2024</v>
      </c>
      <c r="C39" s="1">
        <v>2026</v>
      </c>
      <c r="D39" s="1" t="s">
        <v>17</v>
      </c>
      <c r="E39" s="1" t="s">
        <v>82</v>
      </c>
      <c r="F39" s="1" t="s">
        <v>82</v>
      </c>
      <c r="G39" s="4">
        <v>1740</v>
      </c>
      <c r="H39" s="5">
        <v>3</v>
      </c>
      <c r="I39" s="5" t="s">
        <v>53</v>
      </c>
      <c r="J39" s="8"/>
      <c r="K39" s="6" t="s">
        <v>82</v>
      </c>
    </row>
    <row r="40" spans="1:11" x14ac:dyDescent="0.2">
      <c r="A40" s="1">
        <v>91</v>
      </c>
      <c r="B40" s="1">
        <v>2024</v>
      </c>
      <c r="C40" s="1">
        <v>2026</v>
      </c>
      <c r="D40" s="1" t="s">
        <v>17</v>
      </c>
      <c r="E40" s="1" t="s">
        <v>82</v>
      </c>
      <c r="F40" s="1" t="s">
        <v>82</v>
      </c>
      <c r="G40" s="4">
        <v>1800</v>
      </c>
      <c r="H40" s="5">
        <v>1</v>
      </c>
      <c r="I40" s="5" t="s">
        <v>54</v>
      </c>
      <c r="J40" s="8"/>
      <c r="K40" s="6" t="s">
        <v>82</v>
      </c>
    </row>
    <row r="41" spans="1:11" x14ac:dyDescent="0.2">
      <c r="A41" s="1">
        <v>91</v>
      </c>
      <c r="B41" s="1">
        <v>2024</v>
      </c>
      <c r="C41" s="1">
        <v>2026</v>
      </c>
      <c r="D41" s="1" t="s">
        <v>17</v>
      </c>
      <c r="E41" s="1" t="s">
        <v>82</v>
      </c>
      <c r="F41" s="1" t="s">
        <v>82</v>
      </c>
      <c r="G41" s="4">
        <v>1800</v>
      </c>
      <c r="H41" s="5">
        <v>2</v>
      </c>
      <c r="I41" s="5" t="s">
        <v>55</v>
      </c>
      <c r="J41" s="8"/>
      <c r="K41" s="6" t="s">
        <v>82</v>
      </c>
    </row>
    <row r="42" spans="1:11" x14ac:dyDescent="0.2">
      <c r="A42" s="1">
        <v>91</v>
      </c>
      <c r="B42" s="1">
        <v>2024</v>
      </c>
      <c r="C42" s="1">
        <v>2026</v>
      </c>
      <c r="D42" s="1" t="s">
        <v>17</v>
      </c>
      <c r="E42" s="1" t="s">
        <v>82</v>
      </c>
      <c r="F42" s="1" t="s">
        <v>82</v>
      </c>
      <c r="G42" s="4">
        <v>1800</v>
      </c>
      <c r="H42" s="5">
        <v>3</v>
      </c>
      <c r="I42" s="5" t="s">
        <v>56</v>
      </c>
      <c r="J42" s="8"/>
      <c r="K42" s="6" t="s">
        <v>82</v>
      </c>
    </row>
    <row r="43" spans="1:11" x14ac:dyDescent="0.2">
      <c r="A43" s="1">
        <v>91</v>
      </c>
      <c r="B43" s="1">
        <v>2024</v>
      </c>
      <c r="C43" s="1">
        <v>2026</v>
      </c>
      <c r="D43" s="1" t="s">
        <v>17</v>
      </c>
      <c r="E43" s="1" t="s">
        <v>82</v>
      </c>
      <c r="F43" s="1" t="s">
        <v>82</v>
      </c>
      <c r="G43" s="4">
        <v>1820</v>
      </c>
      <c r="H43" s="5">
        <v>1</v>
      </c>
      <c r="I43" s="5" t="s">
        <v>57</v>
      </c>
      <c r="J43" s="8"/>
      <c r="K43" s="6" t="s">
        <v>82</v>
      </c>
    </row>
    <row r="44" spans="1:11" x14ac:dyDescent="0.2">
      <c r="A44" s="1">
        <v>91</v>
      </c>
      <c r="B44" s="1">
        <v>2024</v>
      </c>
      <c r="C44" s="1">
        <v>2026</v>
      </c>
      <c r="D44" s="1" t="s">
        <v>17</v>
      </c>
      <c r="E44" s="1" t="s">
        <v>82</v>
      </c>
      <c r="F44" s="1" t="s">
        <v>82</v>
      </c>
      <c r="G44" s="4">
        <v>1820</v>
      </c>
      <c r="H44" s="5">
        <v>2</v>
      </c>
      <c r="I44" s="5" t="s">
        <v>58</v>
      </c>
      <c r="J44" s="8"/>
      <c r="K44" s="6" t="s">
        <v>82</v>
      </c>
    </row>
    <row r="45" spans="1:11" x14ac:dyDescent="0.2">
      <c r="A45" s="1">
        <v>91</v>
      </c>
      <c r="B45" s="1">
        <v>2024</v>
      </c>
      <c r="C45" s="1">
        <v>2026</v>
      </c>
      <c r="D45" s="1" t="s">
        <v>17</v>
      </c>
      <c r="E45" s="1" t="s">
        <v>82</v>
      </c>
      <c r="F45" s="1" t="s">
        <v>82</v>
      </c>
      <c r="G45" s="4">
        <v>1820</v>
      </c>
      <c r="H45" s="5">
        <v>3</v>
      </c>
      <c r="I45" s="5" t="s">
        <v>59</v>
      </c>
      <c r="J45" s="8"/>
      <c r="K45" s="6" t="s">
        <v>82</v>
      </c>
    </row>
    <row r="46" spans="1:11" x14ac:dyDescent="0.2">
      <c r="A46" s="1">
        <v>91</v>
      </c>
      <c r="B46" s="1">
        <v>2024</v>
      </c>
      <c r="C46" s="1">
        <v>2026</v>
      </c>
      <c r="D46" s="1" t="s">
        <v>17</v>
      </c>
      <c r="E46" s="1" t="s">
        <v>82</v>
      </c>
      <c r="F46" s="1" t="s">
        <v>82</v>
      </c>
      <c r="G46" s="4">
        <v>1825</v>
      </c>
      <c r="H46" s="5">
        <v>1</v>
      </c>
      <c r="I46" s="5" t="s">
        <v>60</v>
      </c>
      <c r="J46" s="8"/>
      <c r="K46" s="6" t="s">
        <v>82</v>
      </c>
    </row>
    <row r="47" spans="1:11" x14ac:dyDescent="0.2">
      <c r="A47" s="1">
        <v>91</v>
      </c>
      <c r="B47" s="1">
        <v>2024</v>
      </c>
      <c r="C47" s="1">
        <v>2026</v>
      </c>
      <c r="D47" s="1" t="s">
        <v>17</v>
      </c>
      <c r="E47" s="1" t="s">
        <v>82</v>
      </c>
      <c r="F47" s="1" t="s">
        <v>82</v>
      </c>
      <c r="G47" s="4">
        <v>1825</v>
      </c>
      <c r="H47" s="5">
        <v>2</v>
      </c>
      <c r="I47" s="5" t="s">
        <v>61</v>
      </c>
      <c r="J47" s="8"/>
      <c r="K47" s="6" t="s">
        <v>82</v>
      </c>
    </row>
    <row r="48" spans="1:11" x14ac:dyDescent="0.2">
      <c r="A48" s="1">
        <v>91</v>
      </c>
      <c r="B48" s="1">
        <v>2024</v>
      </c>
      <c r="C48" s="1">
        <v>2026</v>
      </c>
      <c r="D48" s="1" t="s">
        <v>17</v>
      </c>
      <c r="E48" s="1" t="s">
        <v>82</v>
      </c>
      <c r="F48" s="1" t="s">
        <v>82</v>
      </c>
      <c r="G48" s="4">
        <v>1840</v>
      </c>
      <c r="H48" s="5">
        <v>1</v>
      </c>
      <c r="I48" s="5" t="s">
        <v>62</v>
      </c>
      <c r="J48" s="8"/>
      <c r="K48" s="6" t="s">
        <v>82</v>
      </c>
    </row>
    <row r="49" spans="1:11" x14ac:dyDescent="0.2">
      <c r="A49" s="1">
        <v>91</v>
      </c>
      <c r="B49" s="1">
        <v>2024</v>
      </c>
      <c r="C49" s="1">
        <v>2026</v>
      </c>
      <c r="D49" s="1" t="s">
        <v>17</v>
      </c>
      <c r="E49" s="1" t="s">
        <v>82</v>
      </c>
      <c r="F49" s="1" t="s">
        <v>82</v>
      </c>
      <c r="G49" s="4">
        <v>1840</v>
      </c>
      <c r="H49" s="5">
        <v>2</v>
      </c>
      <c r="I49" s="5" t="s">
        <v>63</v>
      </c>
      <c r="J49" s="8"/>
      <c r="K49" s="6" t="s">
        <v>82</v>
      </c>
    </row>
    <row r="50" spans="1:11" x14ac:dyDescent="0.2">
      <c r="A50" s="1">
        <v>91</v>
      </c>
      <c r="B50" s="1">
        <v>2024</v>
      </c>
      <c r="C50" s="1">
        <v>2026</v>
      </c>
      <c r="D50" s="1" t="s">
        <v>17</v>
      </c>
      <c r="E50" s="1" t="s">
        <v>82</v>
      </c>
      <c r="F50" s="1" t="s">
        <v>82</v>
      </c>
      <c r="G50" s="4">
        <v>1840</v>
      </c>
      <c r="H50" s="5">
        <v>3</v>
      </c>
      <c r="I50" s="5" t="s">
        <v>64</v>
      </c>
      <c r="J50" s="8"/>
      <c r="K50" s="6" t="s">
        <v>82</v>
      </c>
    </row>
    <row r="51" spans="1:11" x14ac:dyDescent="0.2">
      <c r="A51" s="10">
        <v>91</v>
      </c>
      <c r="B51" s="10">
        <v>2024</v>
      </c>
      <c r="C51" s="10">
        <v>2026</v>
      </c>
      <c r="D51" s="10" t="s">
        <v>17</v>
      </c>
      <c r="E51" s="10" t="s">
        <v>82</v>
      </c>
      <c r="F51" s="10" t="s">
        <v>82</v>
      </c>
      <c r="G51" s="11">
        <v>1920</v>
      </c>
      <c r="H51" s="11" t="s">
        <v>82</v>
      </c>
      <c r="I51" s="11" t="s">
        <v>65</v>
      </c>
      <c r="J51" s="12">
        <f>SUM(J16:J50)</f>
        <v>4733159</v>
      </c>
      <c r="K51" s="13" t="s">
        <v>38</v>
      </c>
    </row>
    <row r="52" spans="1:11" x14ac:dyDescent="0.2">
      <c r="A52" s="1">
        <v>91</v>
      </c>
      <c r="B52" s="1">
        <v>2024</v>
      </c>
      <c r="C52" s="1">
        <v>2026</v>
      </c>
      <c r="D52" s="1" t="s">
        <v>17</v>
      </c>
      <c r="E52" s="1" t="s">
        <v>82</v>
      </c>
      <c r="F52" s="1" t="s">
        <v>82</v>
      </c>
      <c r="G52" s="4">
        <v>6011</v>
      </c>
      <c r="H52" s="5" t="s">
        <v>82</v>
      </c>
      <c r="I52" s="5" t="s">
        <v>66</v>
      </c>
      <c r="J52" s="8">
        <v>4733159</v>
      </c>
      <c r="K52" s="6" t="s">
        <v>82</v>
      </c>
    </row>
    <row r="53" spans="1:11" x14ac:dyDescent="0.2">
      <c r="A53" s="10">
        <v>91</v>
      </c>
      <c r="B53" s="10">
        <v>2024</v>
      </c>
      <c r="C53" s="10">
        <v>2026</v>
      </c>
      <c r="D53" s="10" t="s">
        <v>17</v>
      </c>
      <c r="E53" s="10" t="s">
        <v>82</v>
      </c>
      <c r="F53" s="10" t="s">
        <v>82</v>
      </c>
      <c r="G53" s="11">
        <v>6190</v>
      </c>
      <c r="H53" s="11" t="s">
        <v>82</v>
      </c>
      <c r="I53" s="11" t="s">
        <v>67</v>
      </c>
      <c r="J53" s="12">
        <f>IF(SUM(J16:J50)=SUM(J52:J52),SUM(J52:J52), "ERROR: Line 1920 &lt;&gt; Line 6190")</f>
        <v>4733159</v>
      </c>
      <c r="K53" s="13" t="s">
        <v>82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82</v>
      </c>
      <c r="B1" s="9" t="s">
        <v>82</v>
      </c>
    </row>
    <row r="2" spans="1:2" x14ac:dyDescent="0.2">
      <c r="A2" s="1" t="s">
        <v>82</v>
      </c>
      <c r="B2" s="9" t="s">
        <v>0</v>
      </c>
    </row>
    <row r="3" spans="1:2" x14ac:dyDescent="0.2">
      <c r="A3" s="1" t="s">
        <v>82</v>
      </c>
      <c r="B3" s="9" t="s">
        <v>68</v>
      </c>
    </row>
    <row r="4" spans="1:2" x14ac:dyDescent="0.2">
      <c r="A4" s="1" t="s">
        <v>82</v>
      </c>
      <c r="B4" s="9" t="s">
        <v>82</v>
      </c>
    </row>
    <row r="5" spans="1:2" x14ac:dyDescent="0.2">
      <c r="A5" s="1" t="s">
        <v>82</v>
      </c>
      <c r="B5" s="9" t="s">
        <v>82</v>
      </c>
    </row>
    <row r="6" spans="1:2" x14ac:dyDescent="0.2">
      <c r="A6" s="1" t="s">
        <v>82</v>
      </c>
      <c r="B6" s="16" t="s">
        <v>69</v>
      </c>
    </row>
    <row r="7" spans="1:2" x14ac:dyDescent="0.2">
      <c r="A7" s="1" t="s">
        <v>82</v>
      </c>
      <c r="B7" s="9" t="s">
        <v>82</v>
      </c>
    </row>
    <row r="8" spans="1:2" x14ac:dyDescent="0.2">
      <c r="A8" s="1" t="s">
        <v>82</v>
      </c>
      <c r="B8" s="9" t="s">
        <v>82</v>
      </c>
    </row>
    <row r="9" spans="1:2" x14ac:dyDescent="0.2">
      <c r="A9" s="1" t="s">
        <v>82</v>
      </c>
      <c r="B9" s="16" t="s">
        <v>70</v>
      </c>
    </row>
    <row r="10" spans="1:2" x14ac:dyDescent="0.2">
      <c r="A10" s="1" t="s">
        <v>82</v>
      </c>
      <c r="B10" s="9" t="s">
        <v>82</v>
      </c>
    </row>
    <row r="11" spans="1:2" ht="63.75" x14ac:dyDescent="0.2">
      <c r="A11" s="14" t="s">
        <v>71</v>
      </c>
      <c r="B11" s="15" t="s">
        <v>72</v>
      </c>
    </row>
    <row r="12" spans="1:2" x14ac:dyDescent="0.2">
      <c r="A12" s="1" t="s">
        <v>82</v>
      </c>
      <c r="B12" s="9" t="s">
        <v>82</v>
      </c>
    </row>
    <row r="13" spans="1:2" x14ac:dyDescent="0.2">
      <c r="A13" s="20" t="s">
        <v>73</v>
      </c>
      <c r="B13" s="19" t="s">
        <v>82</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74</v>
      </c>
      <c r="B1" s="22"/>
    </row>
    <row r="2" spans="1:2" ht="15" x14ac:dyDescent="0.25">
      <c r="A2" s="17" t="s">
        <v>82</v>
      </c>
      <c r="B2" s="18" t="s">
        <v>82</v>
      </c>
    </row>
    <row r="3" spans="1:2" ht="15" x14ac:dyDescent="0.25">
      <c r="A3" s="17" t="s">
        <v>82</v>
      </c>
      <c r="B3" s="18" t="s">
        <v>82</v>
      </c>
    </row>
    <row r="4" spans="1:2" ht="15" x14ac:dyDescent="0.25">
      <c r="A4" s="17" t="s">
        <v>75</v>
      </c>
      <c r="B4" s="18" t="s">
        <v>76</v>
      </c>
    </row>
    <row r="5" spans="1:2" ht="15" x14ac:dyDescent="0.25">
      <c r="A5" s="17" t="s">
        <v>82</v>
      </c>
      <c r="B5" s="18" t="s">
        <v>77</v>
      </c>
    </row>
    <row r="6" spans="1:2" ht="15" x14ac:dyDescent="0.25">
      <c r="A6" s="17" t="s">
        <v>82</v>
      </c>
      <c r="B6" s="18" t="s">
        <v>82</v>
      </c>
    </row>
    <row r="7" spans="1:2" ht="15" x14ac:dyDescent="0.25">
      <c r="A7" s="17" t="s">
        <v>78</v>
      </c>
      <c r="B7" s="18" t="s">
        <v>79</v>
      </c>
    </row>
    <row r="8" spans="1:2" ht="15" x14ac:dyDescent="0.25">
      <c r="A8" s="17" t="s">
        <v>82</v>
      </c>
      <c r="B8" s="18" t="s">
        <v>82</v>
      </c>
    </row>
    <row r="9" spans="1:2" ht="15" x14ac:dyDescent="0.25">
      <c r="A9" s="17" t="s">
        <v>80</v>
      </c>
      <c r="B9" s="18" t="s">
        <v>81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2024-09-24T11:24:05Z</dcterms:created>
  <dcterms:modified xsi:type="dcterms:W3CDTF">2024-09-24T15:25:12Z</dcterms:modified>
</cp:coreProperties>
</file>