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<sst xmlns="http://schemas.openxmlformats.org/spreadsheetml/2006/main" count="377" uniqueCount="81">
  <si>
    <t>FY 2024 Apportionment</t>
  </si>
  <si>
    <t>Funds provided by Public Law 118-47 (ED log number 24-249)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</si>
  <si>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</si>
  <si>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</si>
  <si>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</si>
  <si>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</si>
  <si>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</si>
  <si>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</si>
  <si>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</si>
  <si>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</si>
  <si>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</si>
  <si>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</si>
  <si>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</si>
  <si>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</si>
  <si>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</si>
  <si>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</si>
  <si>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2024/2025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</si>
  <si>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</si>
  <si>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</si>
  <si>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</si>
  <si>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</si>
  <si>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</si>
  <si>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</si>
  <si>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</si>
  <si>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</si>
  <si>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</si>
  <si>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</si>
  <si>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</si>
  <si>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</si>
  <si>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</si>
  <si>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</si>
  <si>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</si>
  <si>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</si>
  <si>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</si>
  <si>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</si>
  <si>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B1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</si>
  <si>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</si>
  <si>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</si>
  <si>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</si>
  <si>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</si>
  <si>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</si>
  <si>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</si>
  <si>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</si>
  <si>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</si>
  <si>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</si>
  <si>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</si>
  <si>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</si>
  <si>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</si>
  <si>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</si>
  <si>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</si>
  <si>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</si>
  <si>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</si>
  <si>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</si>
  <si>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</si>
  <si>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</si>
  <si>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</si>
  <si>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</si>
  <si>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</si>
  <si>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</si>
  <si>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</si>
  <si>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</si>
  <si>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</si>
  <si>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</si>
  <si>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</si>
  <si>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Fund for the Improvement of Postescondary Education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</si>
  <si>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</si>
  <si>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</si>
  <si>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</si>
  <si>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</si>
  <si>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</si>
  <si>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118-47 (H.R. 2882), the Further Consolodated Appropriations Act, 2024, $171,000,000 shall remain available through December 31,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</si>
  <si>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</si>
  <si>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</si>
  <si>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</si>
  <si>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</si>
  <si>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</si>
  <si>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</si>
  <si>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12:57 PM</t>
  </si>
  <si>
    <t xml:space="preserve">TAF(s) Included: </t>
  </si>
  <si>
    <t xml:space="preserve">91-0201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</si>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</sst>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1</v>
      </c>
      <c r="I13" s="5" t="s">
        <v>19</v>
      </c>
      <c r="J13" s="8"/>
      <c r="K13" s="6" t="s">
        <v>80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24</v>
      </c>
      <c r="I15" s="5" t="s">
        <v>25</v>
      </c>
      <c r="J15" s="8"/>
      <c r="K15" s="6" t="s">
        <v>80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27</v>
      </c>
      <c r="J17" s="8"/>
      <c r="K17" s="6" t="s">
        <v>80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/>
      <c r="K18" s="6" t="s">
        <v>80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30</v>
      </c>
      <c r="J19" s="8"/>
      <c r="K19" s="6" t="s">
        <v>80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34</v>
      </c>
      <c r="J22" s="8">
        <v>171000000</v>
      </c>
      <c r="K22" s="6" t="s">
        <v>35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80</v>
      </c>
      <c r="F25" s="1" t="s">
        <v>80</v>
      </c>
      <c r="G25" s="4">
        <v>1134</v>
      </c>
      <c r="H25" s="5" t="s">
        <v>80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/>
      <c r="K48" s="6" t="s">
        <v>80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0">
        <v>91</v>
      </c>
      <c r="B50" s="10">
        <v>2024</v>
      </c>
      <c r="C50" s="10">
        <v>2025</v>
      </c>
      <c r="D50" s="10" t="s">
        <v>17</v>
      </c>
      <c r="E50" s="10" t="s">
        <v>80</v>
      </c>
      <c r="F50" s="10" t="s">
        <v>80</v>
      </c>
      <c r="G50" s="11">
        <v>1920</v>
      </c>
      <c r="H50" s="11" t="s">
        <v>80</v>
      </c>
      <c r="I50" s="11" t="s">
        <v>63</v>
      </c>
      <c r="J50" s="12">
        <f>SUM(J16:J49)</f>
        <v>171000000</v>
      </c>
      <c r="K50" s="13" t="s">
        <v>35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80</v>
      </c>
      <c r="F51" s="1" t="s">
        <v>80</v>
      </c>
      <c r="G51" s="4">
        <v>6026</v>
      </c>
      <c r="H51" s="5" t="s">
        <v>80</v>
      </c>
      <c r="I51" s="5" t="s">
        <v>64</v>
      </c>
      <c r="J51" s="8">
        <v>171000000</v>
      </c>
      <c r="K51" s="6" t="s">
        <v>80</v>
      </c>
    </row>
    <row r="52" spans="1:11" x14ac:dyDescent="0.2">
      <c r="A52" s="10">
        <v>91</v>
      </c>
      <c r="B52" s="10">
        <v>2024</v>
      </c>
      <c r="C52" s="10">
        <v>2025</v>
      </c>
      <c r="D52" s="10" t="s">
        <v>17</v>
      </c>
      <c r="E52" s="10" t="s">
        <v>80</v>
      </c>
      <c r="F52" s="10" t="s">
        <v>80</v>
      </c>
      <c r="G52" s="11">
        <v>6190</v>
      </c>
      <c r="H52" s="11" t="s">
        <v>80</v>
      </c>
      <c r="I52" s="11" t="s">
        <v>65</v>
      </c>
      <c r="J52" s="12">
        <f>IF(SUM(J16:J49)=SUM(J51:J51),SUM(J51:J51), "ERROR: Line 1920 &lt;&gt; Line 6190")</f>
        <v>171000000</v>
      </c>
      <c r="K52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2024-04-19T12:57:59Z</dcterms:created>
  <dcterms:modified xsi:type="dcterms:W3CDTF">2024-04-19T16:58:48Z</dcterms:modified>
</cp:coreProperties>
</file>