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82" i="1" l="1"/>
  <c r="J51" i="1"/>
</calcChain>
</file>

<file path=xl/sharedStrings.xml><?xml version="1.0" encoding="utf-8"?>
<sst xmlns="http://schemas.openxmlformats.org/spreadsheetml/2006/main" count="627" uniqueCount="112">
  <si>
    <t>FY 2024 Apportionment</t>
  </si>
  <si>
    <t>Funds provided by Public Law, 110-315, 111-152, 118-47 (ED log number 24-322)</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</si>
  <si>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</si>
  <si>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</si>
  <si>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</si>
  <si>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</si>
  <si>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</si>
  <si>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</si>
  <si>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</si>
  <si>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</si>
  <si>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</si>
  <si>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</si>
  <si>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</si>
  <si>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</si>
  <si>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Postsecondary Education</t>
  </si>
  <si>
    <t>Account: Higher Education (018-40-0201)</t>
  </si>
  <si>
    <t>TAFS: 91-0201 /2024</t>
  </si>
  <si>
    <t>0201</t>
  </si>
  <si>
    <t>IterNo</t>
  </si>
  <si>
    <t>Last Approved Apportionment: 2024-04-19</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</si>
  <si>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</si>
  <si>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</si>
  <si>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</si>
  <si>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</si>
  <si>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</si>
  <si>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</si>
  <si>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</si>
  <si>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</si>
  <si>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</si>
  <si>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</si>
  <si>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</si>
  <si>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</si>
  <si>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</si>
  <si>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</si>
  <si>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</si>
  <si>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BA: Disc: Appropriation - Loan Subsidy</t>
  </si>
  <si>
    <t>BA: Disc: Appropriation - Loan Admin Expenses, Definite</t>
  </si>
  <si>
    <t>BA: Disc: Approps transferred to other accounts</t>
  </si>
  <si>
    <t>BA: Mand: Appropriation</t>
  </si>
  <si>
    <t>BA: Mand: Appropriation - Loan Subsidy</t>
  </si>
  <si>
    <t>BA: Mand: Appropriation - Loan Subsidy Reestimate</t>
  </si>
  <si>
    <t>BA: Mand: Appropriation - Loan Modification Adj Transfer</t>
  </si>
  <si>
    <t>BA: Mand: Appropriation - Indefinite Authority withdrawn</t>
  </si>
  <si>
    <t>SEQ</t>
  </si>
  <si>
    <t>BA: Mand: Approps/Unob bal of approps permanently reduced - Sequester</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</si>
  <si>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</si>
  <si>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</si>
  <si>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</si>
  <si>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</si>
  <si>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</si>
  <si>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</si>
  <si>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</si>
  <si>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B1</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</si>
  <si>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</si>
  <si>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</si>
  <si>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</si>
  <si>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</si>
  <si>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</si>
  <si>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</si>
  <si>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</si>
  <si>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</si>
  <si>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</si>
  <si>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</si>
  <si>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</si>
  <si>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</si>
  <si>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</si>
  <si>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Strengthening institutions</t>
  </si>
  <si>
    <t>Strengthening Tribally Controlled Colleges and Universities</t>
  </si>
  <si>
    <t>Strengthening Alaska Native and Native Hawaiian-serving Institutions</t>
  </si>
  <si>
    <t>Strengthening Historically Black Colleges and Universities</t>
  </si>
  <si>
    <t>Strengthening Historically Black Graduate Institutions</t>
  </si>
  <si>
    <t>Strengthening Predominantly Black Institutions</t>
  </si>
  <si>
    <t>Strengthening Asian-American and Native American Pacific Islander-serving Institutions</t>
  </si>
  <si>
    <t>Strengthening Native American-serving Nontribal Institutions</t>
  </si>
  <si>
    <t>Minority Science and Engineering Improvement</t>
  </si>
  <si>
    <t>Developing Hispanic-serving Institutions</t>
  </si>
  <si>
    <t>International Education and Foreign Language Studies:  Domestic Programs</t>
  </si>
  <si>
    <t>International Education and Foreign Language Studies:  Overseas Programs</t>
  </si>
  <si>
    <t>Fund for the Improvement of Postsecondary Education</t>
  </si>
  <si>
    <t>Tribally Controlled Postsecondary Career and Technical Institutions</t>
  </si>
  <si>
    <t>Federal TRIO Programs</t>
  </si>
  <si>
    <t>Gaining Early Awareness and Readiness for Undergraduate Programs</t>
  </si>
  <si>
    <t>Graduate Assistance in Areas of National Need</t>
  </si>
  <si>
    <t>Child Care Access Means Parents In School</t>
  </si>
  <si>
    <t>Teacher Quality Partnership</t>
  </si>
  <si>
    <t>Promoting Postbaccalaureate Opportunities for Hispanic Americans</t>
  </si>
  <si>
    <t>Model Transition Programs for Students with Intellectual Disabilities into Higher Education</t>
  </si>
  <si>
    <t>Mandatory Strengthening Tribally Controlled Colleges and Universities</t>
  </si>
  <si>
    <t>Mandatory Strengthening Alaska Native and Native Hawaiian-serving Institutions</t>
  </si>
  <si>
    <t>Mandatory Strengthening Historically  Black Colleges and Universities</t>
  </si>
  <si>
    <t>Mandatory Strengthening Predominantly Black Institutions</t>
  </si>
  <si>
    <t>Mandatory Strengthening Asian-American and Native American Pacific Islander-serving Institutions</t>
  </si>
  <si>
    <t>Mandatory Strengthening Native American-serving Nontribal Institutions</t>
  </si>
  <si>
    <t>Mandatory Developing HSI STEM and Articulation Programs</t>
  </si>
  <si>
    <t>Strengthening HBCU Masters Program</t>
  </si>
  <si>
    <t>Hawkins Centers of Excellence</t>
  </si>
  <si>
    <t>Total budgetary resources available</t>
  </si>
  <si>
    <t>OMB Footnotes</t>
  </si>
  <si>
    <t>Footnotes for Apportioned Amounts</t>
  </si>
  <si>
    <t>Footnotes for Budgetary Resources</t>
  </si>
  <si>
    <t xml:space="preserve">B1 </t>
  </si>
  <si>
    <t>The Teacher Quality Enhancement Grant program, authorized under Sec. 204 of the HEA, as amended includes a repayment provision for subgrantees that do not fulfill the service requirements of their scholarships. The Department is authorized to use those funds for new activities. TQE collections are entered in the Department's 6500X deposit account and then transferred into the current annual 0201 fund so that new grants may be made.</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</si>
  <si>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</si>
  <si>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</si>
  <si>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</si>
  <si>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</si>
  <si>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</si>
  <si>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</si>
  <si>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2024-09-24 11:01 AM</t>
  </si>
  <si>
    <t xml:space="preserve">TAF(s) Included: </t>
  </si>
  <si>
    <t xml:space="preserve">91-0201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</si>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</sst>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111</v>
      </c>
      <c r="B1" s="1" t="s">
        <v>111</v>
      </c>
      <c r="C1" s="1" t="s">
        <v>111</v>
      </c>
      <c r="D1" s="1" t="s">
        <v>111</v>
      </c>
      <c r="E1" s="1" t="s">
        <v>111</v>
      </c>
      <c r="F1" s="1" t="s">
        <v>111</v>
      </c>
      <c r="G1" s="1" t="s">
        <v>111</v>
      </c>
      <c r="H1" s="1" t="s">
        <v>111</v>
      </c>
      <c r="I1" s="1" t="s">
        <v>111</v>
      </c>
      <c r="J1" s="1"/>
      <c r="K1" s="1" t="s">
        <v>111</v>
      </c>
    </row>
    <row r="2" spans="1:11" x14ac:dyDescent="0.2">
      <c r="A2" s="19" t="s">
        <v>0</v>
      </c>
      <c r="B2" s="19" t="s">
        <v>111</v>
      </c>
      <c r="C2" s="19" t="s">
        <v>111</v>
      </c>
      <c r="D2" s="19" t="s">
        <v>111</v>
      </c>
      <c r="E2" s="19" t="s">
        <v>111</v>
      </c>
      <c r="F2" s="19" t="s">
        <v>111</v>
      </c>
      <c r="G2" s="19" t="s">
        <v>111</v>
      </c>
      <c r="H2" s="19" t="s">
        <v>111</v>
      </c>
      <c r="I2" s="19" t="s">
        <v>111</v>
      </c>
      <c r="J2" s="19"/>
      <c r="K2" s="19" t="s">
        <v>111</v>
      </c>
    </row>
    <row r="3" spans="1:11" x14ac:dyDescent="0.2">
      <c r="A3" s="19" t="s">
        <v>1</v>
      </c>
      <c r="B3" s="19" t="s">
        <v>111</v>
      </c>
      <c r="C3" s="19" t="s">
        <v>111</v>
      </c>
      <c r="D3" s="19" t="s">
        <v>111</v>
      </c>
      <c r="E3" s="19" t="s">
        <v>111</v>
      </c>
      <c r="F3" s="19" t="s">
        <v>111</v>
      </c>
      <c r="G3" s="19" t="s">
        <v>111</v>
      </c>
      <c r="H3" s="19" t="s">
        <v>111</v>
      </c>
      <c r="I3" s="19" t="s">
        <v>111</v>
      </c>
      <c r="J3" s="19"/>
      <c r="K3" s="19" t="s">
        <v>111</v>
      </c>
    </row>
    <row r="4" spans="1:11" x14ac:dyDescent="0.2">
      <c r="A4" s="1" t="s">
        <v>111</v>
      </c>
      <c r="B4" s="1" t="s">
        <v>111</v>
      </c>
      <c r="C4" s="1" t="s">
        <v>111</v>
      </c>
      <c r="D4" s="1" t="s">
        <v>111</v>
      </c>
      <c r="E4" s="1" t="s">
        <v>111</v>
      </c>
      <c r="F4" s="1" t="s">
        <v>111</v>
      </c>
      <c r="G4" s="1" t="s">
        <v>111</v>
      </c>
      <c r="H4" s="1" t="s">
        <v>111</v>
      </c>
      <c r="I4" s="1" t="s">
        <v>111</v>
      </c>
      <c r="J4" s="1"/>
      <c r="K4" s="1" t="s">
        <v>111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111</v>
      </c>
      <c r="B6" s="1" t="s">
        <v>111</v>
      </c>
      <c r="C6" s="1" t="s">
        <v>111</v>
      </c>
      <c r="D6" s="1" t="s">
        <v>111</v>
      </c>
      <c r="E6" s="1" t="s">
        <v>111</v>
      </c>
      <c r="F6" s="1" t="s">
        <v>111</v>
      </c>
      <c r="G6" s="4" t="s">
        <v>111</v>
      </c>
      <c r="H6" s="5" t="s">
        <v>111</v>
      </c>
      <c r="I6" s="5" t="s">
        <v>111</v>
      </c>
      <c r="J6" s="8"/>
      <c r="K6" s="6" t="s">
        <v>111</v>
      </c>
    </row>
    <row r="7" spans="1:11" x14ac:dyDescent="0.2">
      <c r="A7" s="1" t="s">
        <v>111</v>
      </c>
      <c r="B7" s="1" t="s">
        <v>111</v>
      </c>
      <c r="C7" s="1" t="s">
        <v>111</v>
      </c>
      <c r="D7" s="1" t="s">
        <v>111</v>
      </c>
      <c r="E7" s="1" t="s">
        <v>111</v>
      </c>
      <c r="F7" s="1" t="s">
        <v>111</v>
      </c>
      <c r="G7" s="4" t="s">
        <v>111</v>
      </c>
      <c r="H7" s="5" t="s">
        <v>111</v>
      </c>
      <c r="I7" s="5" t="s">
        <v>111</v>
      </c>
      <c r="J7" s="8"/>
      <c r="K7" s="6" t="s">
        <v>111</v>
      </c>
    </row>
    <row r="8" spans="1:11" x14ac:dyDescent="0.2">
      <c r="A8" s="1" t="s">
        <v>111</v>
      </c>
      <c r="B8" s="1" t="s">
        <v>111</v>
      </c>
      <c r="C8" s="1" t="s">
        <v>111</v>
      </c>
      <c r="D8" s="1" t="s">
        <v>111</v>
      </c>
      <c r="E8" s="1" t="s">
        <v>111</v>
      </c>
      <c r="F8" s="1" t="s">
        <v>111</v>
      </c>
      <c r="G8" s="4" t="s">
        <v>111</v>
      </c>
      <c r="H8" s="5" t="s">
        <v>111</v>
      </c>
      <c r="I8" s="7" t="s">
        <v>13</v>
      </c>
      <c r="J8" s="8"/>
      <c r="K8" s="6" t="s">
        <v>111</v>
      </c>
    </row>
    <row r="9" spans="1:11" x14ac:dyDescent="0.2">
      <c r="A9" s="1" t="s">
        <v>111</v>
      </c>
      <c r="B9" s="1" t="s">
        <v>111</v>
      </c>
      <c r="C9" s="1" t="s">
        <v>111</v>
      </c>
      <c r="D9" s="1" t="s">
        <v>111</v>
      </c>
      <c r="E9" s="1" t="s">
        <v>111</v>
      </c>
      <c r="F9" s="1" t="s">
        <v>111</v>
      </c>
      <c r="G9" s="4" t="s">
        <v>111</v>
      </c>
      <c r="H9" s="5" t="s">
        <v>111</v>
      </c>
      <c r="I9" s="7" t="s">
        <v>14</v>
      </c>
      <c r="J9" s="8"/>
      <c r="K9" s="6" t="s">
        <v>111</v>
      </c>
    </row>
    <row r="10" spans="1:11" x14ac:dyDescent="0.2">
      <c r="A10" s="1" t="s">
        <v>111</v>
      </c>
      <c r="B10" s="1" t="s">
        <v>111</v>
      </c>
      <c r="C10" s="1" t="s">
        <v>111</v>
      </c>
      <c r="D10" s="1" t="s">
        <v>111</v>
      </c>
      <c r="E10" s="1" t="s">
        <v>111</v>
      </c>
      <c r="F10" s="1" t="s">
        <v>111</v>
      </c>
      <c r="G10" s="4" t="s">
        <v>111</v>
      </c>
      <c r="H10" s="5" t="s">
        <v>111</v>
      </c>
      <c r="I10" s="7" t="s">
        <v>15</v>
      </c>
      <c r="J10" s="8"/>
      <c r="K10" s="6" t="s">
        <v>111</v>
      </c>
    </row>
    <row r="11" spans="1:11" x14ac:dyDescent="0.2">
      <c r="A11" s="1" t="s">
        <v>111</v>
      </c>
      <c r="B11" s="1" t="s">
        <v>111</v>
      </c>
      <c r="C11" s="1" t="s">
        <v>111</v>
      </c>
      <c r="D11" s="1" t="s">
        <v>111</v>
      </c>
      <c r="E11" s="1" t="s">
        <v>111</v>
      </c>
      <c r="F11" s="1" t="s">
        <v>111</v>
      </c>
      <c r="G11" s="4" t="s">
        <v>111</v>
      </c>
      <c r="H11" s="5" t="s">
        <v>111</v>
      </c>
      <c r="I11" s="7" t="s">
        <v>16</v>
      </c>
      <c r="J11" s="8"/>
      <c r="K11" s="6" t="s">
        <v>111</v>
      </c>
    </row>
    <row r="12" spans="1:11" x14ac:dyDescent="0.2">
      <c r="A12" s="1" t="s">
        <v>111</v>
      </c>
      <c r="B12" s="1" t="s">
        <v>111</v>
      </c>
      <c r="C12" s="1" t="s">
        <v>111</v>
      </c>
      <c r="D12" s="1" t="s">
        <v>111</v>
      </c>
      <c r="E12" s="1" t="s">
        <v>111</v>
      </c>
      <c r="F12" s="1" t="s">
        <v>111</v>
      </c>
      <c r="G12" s="4" t="s">
        <v>111</v>
      </c>
      <c r="H12" s="5" t="s">
        <v>111</v>
      </c>
      <c r="I12" s="5" t="s">
        <v>111</v>
      </c>
      <c r="J12" s="8"/>
      <c r="K12" s="6" t="s">
        <v>111</v>
      </c>
    </row>
    <row r="13" spans="1:11" x14ac:dyDescent="0.2">
      <c r="A13" s="1">
        <v>91</v>
      </c>
      <c r="B13" s="1" t="s">
        <v>111</v>
      </c>
      <c r="C13" s="1">
        <v>2024</v>
      </c>
      <c r="D13" s="1" t="s">
        <v>17</v>
      </c>
      <c r="E13" s="1" t="s">
        <v>111</v>
      </c>
      <c r="F13" s="1" t="s">
        <v>111</v>
      </c>
      <c r="G13" s="4" t="s">
        <v>18</v>
      </c>
      <c r="H13" s="5">
        <v>3</v>
      </c>
      <c r="I13" s="5" t="s">
        <v>19</v>
      </c>
      <c r="J13" s="8"/>
      <c r="K13" s="6" t="s">
        <v>111</v>
      </c>
    </row>
    <row r="14" spans="1:11" x14ac:dyDescent="0.2">
      <c r="A14" s="1">
        <v>91</v>
      </c>
      <c r="B14" s="1" t="s">
        <v>111</v>
      </c>
      <c r="C14" s="1">
        <v>2024</v>
      </c>
      <c r="D14" s="1" t="s">
        <v>17</v>
      </c>
      <c r="E14" s="1" t="s">
        <v>111</v>
      </c>
      <c r="F14" s="1" t="s">
        <v>111</v>
      </c>
      <c r="G14" s="4" t="s">
        <v>20</v>
      </c>
      <c r="H14" s="5" t="s">
        <v>21</v>
      </c>
      <c r="I14" s="5" t="s">
        <v>22</v>
      </c>
      <c r="J14" s="8"/>
      <c r="K14" s="6" t="s">
        <v>111</v>
      </c>
    </row>
    <row r="15" spans="1:11" x14ac:dyDescent="0.2">
      <c r="A15" s="1">
        <v>91</v>
      </c>
      <c r="B15" s="1" t="s">
        <v>111</v>
      </c>
      <c r="C15" s="1">
        <v>2024</v>
      </c>
      <c r="D15" s="1" t="s">
        <v>17</v>
      </c>
      <c r="E15" s="1" t="s">
        <v>111</v>
      </c>
      <c r="F15" s="1" t="s">
        <v>111</v>
      </c>
      <c r="G15" s="4" t="s">
        <v>23</v>
      </c>
      <c r="H15" s="5" t="s">
        <v>24</v>
      </c>
      <c r="I15" s="5" t="s">
        <v>25</v>
      </c>
      <c r="J15" s="8"/>
      <c r="K15" s="6" t="s">
        <v>111</v>
      </c>
    </row>
    <row r="16" spans="1:11" x14ac:dyDescent="0.2">
      <c r="A16" s="1">
        <v>91</v>
      </c>
      <c r="B16" s="1" t="s">
        <v>111</v>
      </c>
      <c r="C16" s="1">
        <v>2024</v>
      </c>
      <c r="D16" s="1" t="s">
        <v>17</v>
      </c>
      <c r="E16" s="1" t="s">
        <v>111</v>
      </c>
      <c r="F16" s="1" t="s">
        <v>111</v>
      </c>
      <c r="G16" s="4">
        <v>1000</v>
      </c>
      <c r="H16" s="5" t="s">
        <v>26</v>
      </c>
      <c r="I16" s="5" t="s">
        <v>27</v>
      </c>
      <c r="J16" s="8"/>
      <c r="K16" s="6" t="s">
        <v>111</v>
      </c>
    </row>
    <row r="17" spans="1:11" x14ac:dyDescent="0.2">
      <c r="A17" s="1">
        <v>91</v>
      </c>
      <c r="B17" s="1" t="s">
        <v>111</v>
      </c>
      <c r="C17" s="1">
        <v>2024</v>
      </c>
      <c r="D17" s="1" t="s">
        <v>17</v>
      </c>
      <c r="E17" s="1" t="s">
        <v>111</v>
      </c>
      <c r="F17" s="1" t="s">
        <v>111</v>
      </c>
      <c r="G17" s="4">
        <v>1000</v>
      </c>
      <c r="H17" s="5" t="s">
        <v>28</v>
      </c>
      <c r="I17" s="5" t="s">
        <v>27</v>
      </c>
      <c r="J17" s="8"/>
      <c r="K17" s="6" t="s">
        <v>111</v>
      </c>
    </row>
    <row r="18" spans="1:11" x14ac:dyDescent="0.2">
      <c r="A18" s="1">
        <v>91</v>
      </c>
      <c r="B18" s="1" t="s">
        <v>111</v>
      </c>
      <c r="C18" s="1">
        <v>2024</v>
      </c>
      <c r="D18" s="1" t="s">
        <v>17</v>
      </c>
      <c r="E18" s="1" t="s">
        <v>111</v>
      </c>
      <c r="F18" s="1" t="s">
        <v>111</v>
      </c>
      <c r="G18" s="4">
        <v>1000</v>
      </c>
      <c r="H18" s="5" t="s">
        <v>29</v>
      </c>
      <c r="I18" s="5" t="s">
        <v>30</v>
      </c>
      <c r="J18" s="8"/>
      <c r="K18" s="6" t="s">
        <v>111</v>
      </c>
    </row>
    <row r="19" spans="1:11" x14ac:dyDescent="0.2">
      <c r="A19" s="1">
        <v>91</v>
      </c>
      <c r="B19" s="1" t="s">
        <v>111</v>
      </c>
      <c r="C19" s="1">
        <v>2024</v>
      </c>
      <c r="D19" s="1" t="s">
        <v>17</v>
      </c>
      <c r="E19" s="1" t="s">
        <v>111</v>
      </c>
      <c r="F19" s="1" t="s">
        <v>111</v>
      </c>
      <c r="G19" s="4">
        <v>1000</v>
      </c>
      <c r="H19" s="5" t="s">
        <v>31</v>
      </c>
      <c r="I19" s="5" t="s">
        <v>30</v>
      </c>
      <c r="J19" s="8"/>
      <c r="K19" s="6" t="s">
        <v>111</v>
      </c>
    </row>
    <row r="20" spans="1:11" x14ac:dyDescent="0.2">
      <c r="A20" s="1">
        <v>91</v>
      </c>
      <c r="B20" s="1" t="s">
        <v>111</v>
      </c>
      <c r="C20" s="1">
        <v>2024</v>
      </c>
      <c r="D20" s="1" t="s">
        <v>17</v>
      </c>
      <c r="E20" s="1" t="s">
        <v>111</v>
      </c>
      <c r="F20" s="1" t="s">
        <v>111</v>
      </c>
      <c r="G20" s="4">
        <v>1023</v>
      </c>
      <c r="H20" s="5">
        <v>1</v>
      </c>
      <c r="I20" s="5" t="s">
        <v>32</v>
      </c>
      <c r="J20" s="8"/>
      <c r="K20" s="6" t="s">
        <v>111</v>
      </c>
    </row>
    <row r="21" spans="1:11" x14ac:dyDescent="0.2">
      <c r="A21" s="1">
        <v>91</v>
      </c>
      <c r="B21" s="1" t="s">
        <v>111</v>
      </c>
      <c r="C21" s="1">
        <v>2024</v>
      </c>
      <c r="D21" s="1" t="s">
        <v>17</v>
      </c>
      <c r="E21" s="1" t="s">
        <v>111</v>
      </c>
      <c r="F21" s="1" t="s">
        <v>111</v>
      </c>
      <c r="G21" s="4">
        <v>1023</v>
      </c>
      <c r="H21" s="5">
        <v>2</v>
      </c>
      <c r="I21" s="5" t="s">
        <v>33</v>
      </c>
      <c r="J21" s="8"/>
      <c r="K21" s="6" t="s">
        <v>111</v>
      </c>
    </row>
    <row r="22" spans="1:11" x14ac:dyDescent="0.2">
      <c r="A22" s="1">
        <v>91</v>
      </c>
      <c r="B22" s="1" t="s">
        <v>111</v>
      </c>
      <c r="C22" s="1">
        <v>2024</v>
      </c>
      <c r="D22" s="1" t="s">
        <v>17</v>
      </c>
      <c r="E22" s="1" t="s">
        <v>111</v>
      </c>
      <c r="F22" s="1" t="s">
        <v>111</v>
      </c>
      <c r="G22" s="4">
        <v>1100</v>
      </c>
      <c r="H22" s="5">
        <v>1</v>
      </c>
      <c r="I22" s="5" t="s">
        <v>34</v>
      </c>
      <c r="J22" s="8">
        <v>3112296000</v>
      </c>
      <c r="K22" s="6" t="s">
        <v>111</v>
      </c>
    </row>
    <row r="23" spans="1:11" x14ac:dyDescent="0.2">
      <c r="A23" s="1">
        <v>91</v>
      </c>
      <c r="B23" s="1" t="s">
        <v>111</v>
      </c>
      <c r="C23" s="1">
        <v>2024</v>
      </c>
      <c r="D23" s="1" t="s">
        <v>17</v>
      </c>
      <c r="E23" s="1" t="s">
        <v>111</v>
      </c>
      <c r="F23" s="1" t="s">
        <v>111</v>
      </c>
      <c r="G23" s="4">
        <v>1100</v>
      </c>
      <c r="H23" s="5">
        <v>2</v>
      </c>
      <c r="I23" s="5" t="s">
        <v>35</v>
      </c>
      <c r="J23" s="8"/>
      <c r="K23" s="6" t="s">
        <v>111</v>
      </c>
    </row>
    <row r="24" spans="1:11" x14ac:dyDescent="0.2">
      <c r="A24" s="1">
        <v>91</v>
      </c>
      <c r="B24" s="1" t="s">
        <v>111</v>
      </c>
      <c r="C24" s="1">
        <v>2024</v>
      </c>
      <c r="D24" s="1" t="s">
        <v>17</v>
      </c>
      <c r="E24" s="1" t="s">
        <v>111</v>
      </c>
      <c r="F24" s="1" t="s">
        <v>111</v>
      </c>
      <c r="G24" s="4">
        <v>1100</v>
      </c>
      <c r="H24" s="5">
        <v>3</v>
      </c>
      <c r="I24" s="5" t="s">
        <v>36</v>
      </c>
      <c r="J24" s="8"/>
      <c r="K24" s="6" t="s">
        <v>111</v>
      </c>
    </row>
    <row r="25" spans="1:11" x14ac:dyDescent="0.2">
      <c r="A25" s="1">
        <v>91</v>
      </c>
      <c r="B25" s="1" t="s">
        <v>111</v>
      </c>
      <c r="C25" s="1">
        <v>2024</v>
      </c>
      <c r="D25" s="1" t="s">
        <v>17</v>
      </c>
      <c r="E25" s="1" t="s">
        <v>111</v>
      </c>
      <c r="F25" s="1" t="s">
        <v>111</v>
      </c>
      <c r="G25" s="4">
        <v>1120</v>
      </c>
      <c r="H25" s="5" t="s">
        <v>111</v>
      </c>
      <c r="I25" s="5" t="s">
        <v>37</v>
      </c>
      <c r="J25" s="8">
        <v>-4130544</v>
      </c>
      <c r="K25" s="6" t="s">
        <v>111</v>
      </c>
    </row>
    <row r="26" spans="1:11" x14ac:dyDescent="0.2">
      <c r="A26" s="1">
        <v>91</v>
      </c>
      <c r="B26" s="1" t="s">
        <v>111</v>
      </c>
      <c r="C26" s="1">
        <v>2024</v>
      </c>
      <c r="D26" s="1" t="s">
        <v>17</v>
      </c>
      <c r="E26" s="1" t="s">
        <v>111</v>
      </c>
      <c r="F26" s="1" t="s">
        <v>111</v>
      </c>
      <c r="G26" s="4">
        <v>1200</v>
      </c>
      <c r="H26" s="5">
        <v>1</v>
      </c>
      <c r="I26" s="5" t="s">
        <v>38</v>
      </c>
      <c r="J26" s="8">
        <v>255000000</v>
      </c>
      <c r="K26" s="6" t="s">
        <v>111</v>
      </c>
    </row>
    <row r="27" spans="1:11" x14ac:dyDescent="0.2">
      <c r="A27" s="1">
        <v>91</v>
      </c>
      <c r="B27" s="1" t="s">
        <v>111</v>
      </c>
      <c r="C27" s="1">
        <v>2024</v>
      </c>
      <c r="D27" s="1" t="s">
        <v>17</v>
      </c>
      <c r="E27" s="1" t="s">
        <v>111</v>
      </c>
      <c r="F27" s="1" t="s">
        <v>111</v>
      </c>
      <c r="G27" s="4">
        <v>1200</v>
      </c>
      <c r="H27" s="5">
        <v>2</v>
      </c>
      <c r="I27" s="5" t="s">
        <v>39</v>
      </c>
      <c r="J27" s="8"/>
      <c r="K27" s="6" t="s">
        <v>111</v>
      </c>
    </row>
    <row r="28" spans="1:11" x14ac:dyDescent="0.2">
      <c r="A28" s="1">
        <v>91</v>
      </c>
      <c r="B28" s="1" t="s">
        <v>111</v>
      </c>
      <c r="C28" s="1">
        <v>2024</v>
      </c>
      <c r="D28" s="1" t="s">
        <v>17</v>
      </c>
      <c r="E28" s="1" t="s">
        <v>111</v>
      </c>
      <c r="F28" s="1" t="s">
        <v>111</v>
      </c>
      <c r="G28" s="4">
        <v>1200</v>
      </c>
      <c r="H28" s="5">
        <v>3</v>
      </c>
      <c r="I28" s="5" t="s">
        <v>40</v>
      </c>
      <c r="J28" s="8"/>
      <c r="K28" s="6" t="s">
        <v>111</v>
      </c>
    </row>
    <row r="29" spans="1:11" x14ac:dyDescent="0.2">
      <c r="A29" s="1">
        <v>91</v>
      </c>
      <c r="B29" s="1" t="s">
        <v>111</v>
      </c>
      <c r="C29" s="1">
        <v>2024</v>
      </c>
      <c r="D29" s="1" t="s">
        <v>17</v>
      </c>
      <c r="E29" s="1" t="s">
        <v>111</v>
      </c>
      <c r="F29" s="1" t="s">
        <v>111</v>
      </c>
      <c r="G29" s="4">
        <v>1200</v>
      </c>
      <c r="H29" s="5">
        <v>4</v>
      </c>
      <c r="I29" s="5" t="s">
        <v>41</v>
      </c>
      <c r="J29" s="8"/>
      <c r="K29" s="6" t="s">
        <v>111</v>
      </c>
    </row>
    <row r="30" spans="1:11" x14ac:dyDescent="0.2">
      <c r="A30" s="1">
        <v>91</v>
      </c>
      <c r="B30" s="1" t="s">
        <v>111</v>
      </c>
      <c r="C30" s="1">
        <v>2024</v>
      </c>
      <c r="D30" s="1" t="s">
        <v>17</v>
      </c>
      <c r="E30" s="1" t="s">
        <v>111</v>
      </c>
      <c r="F30" s="1" t="s">
        <v>111</v>
      </c>
      <c r="G30" s="4">
        <v>1200</v>
      </c>
      <c r="H30" s="5">
        <v>5</v>
      </c>
      <c r="I30" s="5" t="s">
        <v>42</v>
      </c>
      <c r="J30" s="8"/>
      <c r="K30" s="6" t="s">
        <v>111</v>
      </c>
    </row>
    <row r="31" spans="1:11" x14ac:dyDescent="0.2">
      <c r="A31" s="1">
        <v>91</v>
      </c>
      <c r="B31" s="1" t="s">
        <v>111</v>
      </c>
      <c r="C31" s="1">
        <v>2024</v>
      </c>
      <c r="D31" s="1" t="s">
        <v>17</v>
      </c>
      <c r="E31" s="1" t="s">
        <v>111</v>
      </c>
      <c r="F31" s="1" t="s">
        <v>111</v>
      </c>
      <c r="G31" s="4">
        <v>1230</v>
      </c>
      <c r="H31" s="5" t="s">
        <v>43</v>
      </c>
      <c r="I31" s="5" t="s">
        <v>44</v>
      </c>
      <c r="J31" s="8">
        <v>-14535000</v>
      </c>
      <c r="K31" s="6" t="s">
        <v>111</v>
      </c>
    </row>
    <row r="32" spans="1:11" x14ac:dyDescent="0.2">
      <c r="A32" s="1">
        <v>91</v>
      </c>
      <c r="B32" s="1" t="s">
        <v>111</v>
      </c>
      <c r="C32" s="1">
        <v>2024</v>
      </c>
      <c r="D32" s="1" t="s">
        <v>17</v>
      </c>
      <c r="E32" s="1" t="s">
        <v>111</v>
      </c>
      <c r="F32" s="1" t="s">
        <v>111</v>
      </c>
      <c r="G32" s="4">
        <v>1400</v>
      </c>
      <c r="H32" s="5">
        <v>1</v>
      </c>
      <c r="I32" s="5" t="s">
        <v>45</v>
      </c>
      <c r="J32" s="8"/>
      <c r="K32" s="6" t="s">
        <v>111</v>
      </c>
    </row>
    <row r="33" spans="1:11" x14ac:dyDescent="0.2">
      <c r="A33" s="1">
        <v>91</v>
      </c>
      <c r="B33" s="1" t="s">
        <v>111</v>
      </c>
      <c r="C33" s="1">
        <v>2024</v>
      </c>
      <c r="D33" s="1" t="s">
        <v>17</v>
      </c>
      <c r="E33" s="1" t="s">
        <v>111</v>
      </c>
      <c r="F33" s="1" t="s">
        <v>111</v>
      </c>
      <c r="G33" s="4">
        <v>1400</v>
      </c>
      <c r="H33" s="5">
        <v>2</v>
      </c>
      <c r="I33" s="5" t="s">
        <v>46</v>
      </c>
      <c r="J33" s="8"/>
      <c r="K33" s="6" t="s">
        <v>111</v>
      </c>
    </row>
    <row r="34" spans="1:11" x14ac:dyDescent="0.2">
      <c r="A34" s="1">
        <v>91</v>
      </c>
      <c r="B34" s="1" t="s">
        <v>111</v>
      </c>
      <c r="C34" s="1">
        <v>2024</v>
      </c>
      <c r="D34" s="1" t="s">
        <v>17</v>
      </c>
      <c r="E34" s="1" t="s">
        <v>111</v>
      </c>
      <c r="F34" s="1" t="s">
        <v>111</v>
      </c>
      <c r="G34" s="4">
        <v>1700</v>
      </c>
      <c r="H34" s="5">
        <v>1</v>
      </c>
      <c r="I34" s="5" t="s">
        <v>47</v>
      </c>
      <c r="J34" s="8"/>
      <c r="K34" s="6" t="s">
        <v>111</v>
      </c>
    </row>
    <row r="35" spans="1:11" x14ac:dyDescent="0.2">
      <c r="A35" s="1">
        <v>91</v>
      </c>
      <c r="B35" s="1" t="s">
        <v>111</v>
      </c>
      <c r="C35" s="1">
        <v>2024</v>
      </c>
      <c r="D35" s="1" t="s">
        <v>17</v>
      </c>
      <c r="E35" s="1" t="s">
        <v>111</v>
      </c>
      <c r="F35" s="1" t="s">
        <v>111</v>
      </c>
      <c r="G35" s="4">
        <v>1700</v>
      </c>
      <c r="H35" s="5">
        <v>2</v>
      </c>
      <c r="I35" s="5" t="s">
        <v>48</v>
      </c>
      <c r="J35" s="8"/>
      <c r="K35" s="6" t="s">
        <v>111</v>
      </c>
    </row>
    <row r="36" spans="1:11" x14ac:dyDescent="0.2">
      <c r="A36" s="1">
        <v>91</v>
      </c>
      <c r="B36" s="1" t="s">
        <v>111</v>
      </c>
      <c r="C36" s="1">
        <v>2024</v>
      </c>
      <c r="D36" s="1" t="s">
        <v>17</v>
      </c>
      <c r="E36" s="1" t="s">
        <v>111</v>
      </c>
      <c r="F36" s="1" t="s">
        <v>111</v>
      </c>
      <c r="G36" s="4">
        <v>1700</v>
      </c>
      <c r="H36" s="5">
        <v>3</v>
      </c>
      <c r="I36" s="5" t="s">
        <v>49</v>
      </c>
      <c r="J36" s="8"/>
      <c r="K36" s="6" t="s">
        <v>111</v>
      </c>
    </row>
    <row r="37" spans="1:11" x14ac:dyDescent="0.2">
      <c r="A37" s="1">
        <v>91</v>
      </c>
      <c r="B37" s="1" t="s">
        <v>111</v>
      </c>
      <c r="C37" s="1">
        <v>2024</v>
      </c>
      <c r="D37" s="1" t="s">
        <v>17</v>
      </c>
      <c r="E37" s="1" t="s">
        <v>111</v>
      </c>
      <c r="F37" s="1" t="s">
        <v>111</v>
      </c>
      <c r="G37" s="4">
        <v>1740</v>
      </c>
      <c r="H37" s="5">
        <v>1</v>
      </c>
      <c r="I37" s="5" t="s">
        <v>50</v>
      </c>
      <c r="J37" s="8"/>
      <c r="K37" s="6" t="s">
        <v>111</v>
      </c>
    </row>
    <row r="38" spans="1:11" x14ac:dyDescent="0.2">
      <c r="A38" s="1">
        <v>91</v>
      </c>
      <c r="B38" s="1" t="s">
        <v>111</v>
      </c>
      <c r="C38" s="1">
        <v>2024</v>
      </c>
      <c r="D38" s="1" t="s">
        <v>17</v>
      </c>
      <c r="E38" s="1" t="s">
        <v>111</v>
      </c>
      <c r="F38" s="1" t="s">
        <v>111</v>
      </c>
      <c r="G38" s="4">
        <v>1740</v>
      </c>
      <c r="H38" s="5">
        <v>2</v>
      </c>
      <c r="I38" s="5" t="s">
        <v>51</v>
      </c>
      <c r="J38" s="8">
        <v>150000</v>
      </c>
      <c r="K38" s="6" t="s">
        <v>52</v>
      </c>
    </row>
    <row r="39" spans="1:11" x14ac:dyDescent="0.2">
      <c r="A39" s="1">
        <v>91</v>
      </c>
      <c r="B39" s="1" t="s">
        <v>111</v>
      </c>
      <c r="C39" s="1">
        <v>2024</v>
      </c>
      <c r="D39" s="1" t="s">
        <v>17</v>
      </c>
      <c r="E39" s="1" t="s">
        <v>111</v>
      </c>
      <c r="F39" s="1" t="s">
        <v>111</v>
      </c>
      <c r="G39" s="4">
        <v>1740</v>
      </c>
      <c r="H39" s="5">
        <v>3</v>
      </c>
      <c r="I39" s="5" t="s">
        <v>53</v>
      </c>
      <c r="J39" s="8"/>
      <c r="K39" s="6" t="s">
        <v>111</v>
      </c>
    </row>
    <row r="40" spans="1:11" x14ac:dyDescent="0.2">
      <c r="A40" s="1">
        <v>91</v>
      </c>
      <c r="B40" s="1" t="s">
        <v>111</v>
      </c>
      <c r="C40" s="1">
        <v>2024</v>
      </c>
      <c r="D40" s="1" t="s">
        <v>17</v>
      </c>
      <c r="E40" s="1" t="s">
        <v>111</v>
      </c>
      <c r="F40" s="1" t="s">
        <v>111</v>
      </c>
      <c r="G40" s="4">
        <v>1800</v>
      </c>
      <c r="H40" s="5">
        <v>1</v>
      </c>
      <c r="I40" s="5" t="s">
        <v>54</v>
      </c>
      <c r="J40" s="8"/>
      <c r="K40" s="6" t="s">
        <v>111</v>
      </c>
    </row>
    <row r="41" spans="1:11" x14ac:dyDescent="0.2">
      <c r="A41" s="1">
        <v>91</v>
      </c>
      <c r="B41" s="1" t="s">
        <v>111</v>
      </c>
      <c r="C41" s="1">
        <v>2024</v>
      </c>
      <c r="D41" s="1" t="s">
        <v>17</v>
      </c>
      <c r="E41" s="1" t="s">
        <v>111</v>
      </c>
      <c r="F41" s="1" t="s">
        <v>111</v>
      </c>
      <c r="G41" s="4">
        <v>1800</v>
      </c>
      <c r="H41" s="5">
        <v>2</v>
      </c>
      <c r="I41" s="5" t="s">
        <v>55</v>
      </c>
      <c r="J41" s="8"/>
      <c r="K41" s="6" t="s">
        <v>111</v>
      </c>
    </row>
    <row r="42" spans="1:11" x14ac:dyDescent="0.2">
      <c r="A42" s="1">
        <v>91</v>
      </c>
      <c r="B42" s="1" t="s">
        <v>111</v>
      </c>
      <c r="C42" s="1">
        <v>2024</v>
      </c>
      <c r="D42" s="1" t="s">
        <v>17</v>
      </c>
      <c r="E42" s="1" t="s">
        <v>111</v>
      </c>
      <c r="F42" s="1" t="s">
        <v>111</v>
      </c>
      <c r="G42" s="4">
        <v>1800</v>
      </c>
      <c r="H42" s="5">
        <v>3</v>
      </c>
      <c r="I42" s="5" t="s">
        <v>56</v>
      </c>
      <c r="J42" s="8"/>
      <c r="K42" s="6" t="s">
        <v>111</v>
      </c>
    </row>
    <row r="43" spans="1:11" x14ac:dyDescent="0.2">
      <c r="A43" s="1">
        <v>91</v>
      </c>
      <c r="B43" s="1" t="s">
        <v>111</v>
      </c>
      <c r="C43" s="1">
        <v>2024</v>
      </c>
      <c r="D43" s="1" t="s">
        <v>17</v>
      </c>
      <c r="E43" s="1" t="s">
        <v>111</v>
      </c>
      <c r="F43" s="1" t="s">
        <v>111</v>
      </c>
      <c r="G43" s="4">
        <v>1820</v>
      </c>
      <c r="H43" s="5">
        <v>1</v>
      </c>
      <c r="I43" s="5" t="s">
        <v>57</v>
      </c>
      <c r="J43" s="8"/>
      <c r="K43" s="6" t="s">
        <v>111</v>
      </c>
    </row>
    <row r="44" spans="1:11" x14ac:dyDescent="0.2">
      <c r="A44" s="1">
        <v>91</v>
      </c>
      <c r="B44" s="1" t="s">
        <v>111</v>
      </c>
      <c r="C44" s="1">
        <v>2024</v>
      </c>
      <c r="D44" s="1" t="s">
        <v>17</v>
      </c>
      <c r="E44" s="1" t="s">
        <v>111</v>
      </c>
      <c r="F44" s="1" t="s">
        <v>111</v>
      </c>
      <c r="G44" s="4">
        <v>1820</v>
      </c>
      <c r="H44" s="5">
        <v>2</v>
      </c>
      <c r="I44" s="5" t="s">
        <v>58</v>
      </c>
      <c r="J44" s="8"/>
      <c r="K44" s="6" t="s">
        <v>111</v>
      </c>
    </row>
    <row r="45" spans="1:11" x14ac:dyDescent="0.2">
      <c r="A45" s="1">
        <v>91</v>
      </c>
      <c r="B45" s="1" t="s">
        <v>111</v>
      </c>
      <c r="C45" s="1">
        <v>2024</v>
      </c>
      <c r="D45" s="1" t="s">
        <v>17</v>
      </c>
      <c r="E45" s="1" t="s">
        <v>111</v>
      </c>
      <c r="F45" s="1" t="s">
        <v>111</v>
      </c>
      <c r="G45" s="4">
        <v>1820</v>
      </c>
      <c r="H45" s="5">
        <v>3</v>
      </c>
      <c r="I45" s="5" t="s">
        <v>59</v>
      </c>
      <c r="J45" s="8"/>
      <c r="K45" s="6" t="s">
        <v>111</v>
      </c>
    </row>
    <row r="46" spans="1:11" x14ac:dyDescent="0.2">
      <c r="A46" s="1">
        <v>91</v>
      </c>
      <c r="B46" s="1" t="s">
        <v>111</v>
      </c>
      <c r="C46" s="1">
        <v>2024</v>
      </c>
      <c r="D46" s="1" t="s">
        <v>17</v>
      </c>
      <c r="E46" s="1" t="s">
        <v>111</v>
      </c>
      <c r="F46" s="1" t="s">
        <v>111</v>
      </c>
      <c r="G46" s="4">
        <v>1825</v>
      </c>
      <c r="H46" s="5">
        <v>1</v>
      </c>
      <c r="I46" s="5" t="s">
        <v>60</v>
      </c>
      <c r="J46" s="8"/>
      <c r="K46" s="6" t="s">
        <v>111</v>
      </c>
    </row>
    <row r="47" spans="1:11" x14ac:dyDescent="0.2">
      <c r="A47" s="1">
        <v>91</v>
      </c>
      <c r="B47" s="1" t="s">
        <v>111</v>
      </c>
      <c r="C47" s="1">
        <v>2024</v>
      </c>
      <c r="D47" s="1" t="s">
        <v>17</v>
      </c>
      <c r="E47" s="1" t="s">
        <v>111</v>
      </c>
      <c r="F47" s="1" t="s">
        <v>111</v>
      </c>
      <c r="G47" s="4">
        <v>1825</v>
      </c>
      <c r="H47" s="5">
        <v>2</v>
      </c>
      <c r="I47" s="5" t="s">
        <v>61</v>
      </c>
      <c r="J47" s="8"/>
      <c r="K47" s="6" t="s">
        <v>111</v>
      </c>
    </row>
    <row r="48" spans="1:11" x14ac:dyDescent="0.2">
      <c r="A48" s="1">
        <v>91</v>
      </c>
      <c r="B48" s="1" t="s">
        <v>111</v>
      </c>
      <c r="C48" s="1">
        <v>2024</v>
      </c>
      <c r="D48" s="1" t="s">
        <v>17</v>
      </c>
      <c r="E48" s="1" t="s">
        <v>111</v>
      </c>
      <c r="F48" s="1" t="s">
        <v>111</v>
      </c>
      <c r="G48" s="4">
        <v>1840</v>
      </c>
      <c r="H48" s="5">
        <v>1</v>
      </c>
      <c r="I48" s="5" t="s">
        <v>62</v>
      </c>
      <c r="J48" s="8"/>
      <c r="K48" s="6" t="s">
        <v>111</v>
      </c>
    </row>
    <row r="49" spans="1:11" x14ac:dyDescent="0.2">
      <c r="A49" s="1">
        <v>91</v>
      </c>
      <c r="B49" s="1" t="s">
        <v>111</v>
      </c>
      <c r="C49" s="1">
        <v>2024</v>
      </c>
      <c r="D49" s="1" t="s">
        <v>17</v>
      </c>
      <c r="E49" s="1" t="s">
        <v>111</v>
      </c>
      <c r="F49" s="1" t="s">
        <v>111</v>
      </c>
      <c r="G49" s="4">
        <v>1840</v>
      </c>
      <c r="H49" s="5">
        <v>2</v>
      </c>
      <c r="I49" s="5" t="s">
        <v>63</v>
      </c>
      <c r="J49" s="8"/>
      <c r="K49" s="6" t="s">
        <v>111</v>
      </c>
    </row>
    <row r="50" spans="1:11" x14ac:dyDescent="0.2">
      <c r="A50" s="1">
        <v>91</v>
      </c>
      <c r="B50" s="1" t="s">
        <v>111</v>
      </c>
      <c r="C50" s="1">
        <v>2024</v>
      </c>
      <c r="D50" s="1" t="s">
        <v>17</v>
      </c>
      <c r="E50" s="1" t="s">
        <v>111</v>
      </c>
      <c r="F50" s="1" t="s">
        <v>111</v>
      </c>
      <c r="G50" s="4">
        <v>1840</v>
      </c>
      <c r="H50" s="5">
        <v>3</v>
      </c>
      <c r="I50" s="5" t="s">
        <v>64</v>
      </c>
      <c r="J50" s="8"/>
      <c r="K50" s="6" t="s">
        <v>111</v>
      </c>
    </row>
    <row r="51" spans="1:11" x14ac:dyDescent="0.2">
      <c r="A51" s="10">
        <v>91</v>
      </c>
      <c r="B51" s="10" t="s">
        <v>111</v>
      </c>
      <c r="C51" s="10">
        <v>2024</v>
      </c>
      <c r="D51" s="10" t="s">
        <v>17</v>
      </c>
      <c r="E51" s="10" t="s">
        <v>111</v>
      </c>
      <c r="F51" s="10" t="s">
        <v>111</v>
      </c>
      <c r="G51" s="11">
        <v>1920</v>
      </c>
      <c r="H51" s="11" t="s">
        <v>111</v>
      </c>
      <c r="I51" s="11" t="s">
        <v>65</v>
      </c>
      <c r="J51" s="12">
        <f>SUM(J16:J50)</f>
        <v>3348780456</v>
      </c>
      <c r="K51" s="13" t="s">
        <v>52</v>
      </c>
    </row>
    <row r="52" spans="1:11" x14ac:dyDescent="0.2">
      <c r="A52" s="1">
        <v>91</v>
      </c>
      <c r="B52" s="1" t="s">
        <v>111</v>
      </c>
      <c r="C52" s="1">
        <v>2024</v>
      </c>
      <c r="D52" s="1" t="s">
        <v>17</v>
      </c>
      <c r="E52" s="1" t="s">
        <v>111</v>
      </c>
      <c r="F52" s="1" t="s">
        <v>111</v>
      </c>
      <c r="G52" s="4">
        <v>6011</v>
      </c>
      <c r="H52" s="5" t="s">
        <v>111</v>
      </c>
      <c r="I52" s="5" t="s">
        <v>66</v>
      </c>
      <c r="J52" s="8">
        <v>111992099</v>
      </c>
      <c r="K52" s="6" t="s">
        <v>111</v>
      </c>
    </row>
    <row r="53" spans="1:11" x14ac:dyDescent="0.2">
      <c r="A53" s="1">
        <v>91</v>
      </c>
      <c r="B53" s="1" t="s">
        <v>111</v>
      </c>
      <c r="C53" s="1">
        <v>2024</v>
      </c>
      <c r="D53" s="1" t="s">
        <v>17</v>
      </c>
      <c r="E53" s="1" t="s">
        <v>111</v>
      </c>
      <c r="F53" s="1" t="s">
        <v>111</v>
      </c>
      <c r="G53" s="4">
        <v>6012</v>
      </c>
      <c r="H53" s="5" t="s">
        <v>111</v>
      </c>
      <c r="I53" s="5" t="s">
        <v>67</v>
      </c>
      <c r="J53" s="8">
        <v>51807000</v>
      </c>
      <c r="K53" s="6" t="s">
        <v>111</v>
      </c>
    </row>
    <row r="54" spans="1:11" x14ac:dyDescent="0.2">
      <c r="A54" s="1">
        <v>91</v>
      </c>
      <c r="B54" s="1" t="s">
        <v>111</v>
      </c>
      <c r="C54" s="1">
        <v>2024</v>
      </c>
      <c r="D54" s="1" t="s">
        <v>17</v>
      </c>
      <c r="E54" s="1" t="s">
        <v>111</v>
      </c>
      <c r="F54" s="1" t="s">
        <v>111</v>
      </c>
      <c r="G54" s="4">
        <v>6013</v>
      </c>
      <c r="H54" s="5" t="s">
        <v>111</v>
      </c>
      <c r="I54" s="5" t="s">
        <v>68</v>
      </c>
      <c r="J54" s="8">
        <v>15370662</v>
      </c>
      <c r="K54" s="6" t="s">
        <v>111</v>
      </c>
    </row>
    <row r="55" spans="1:11" x14ac:dyDescent="0.2">
      <c r="A55" s="1">
        <v>91</v>
      </c>
      <c r="B55" s="1" t="s">
        <v>111</v>
      </c>
      <c r="C55" s="1">
        <v>2024</v>
      </c>
      <c r="D55" s="1" t="s">
        <v>17</v>
      </c>
      <c r="E55" s="1" t="s">
        <v>111</v>
      </c>
      <c r="F55" s="1" t="s">
        <v>111</v>
      </c>
      <c r="G55" s="4">
        <v>6014</v>
      </c>
      <c r="H55" s="5" t="s">
        <v>111</v>
      </c>
      <c r="I55" s="5" t="s">
        <v>69</v>
      </c>
      <c r="J55" s="8">
        <v>400966000</v>
      </c>
      <c r="K55" s="6" t="s">
        <v>111</v>
      </c>
    </row>
    <row r="56" spans="1:11" x14ac:dyDescent="0.2">
      <c r="A56" s="1">
        <v>91</v>
      </c>
      <c r="B56" s="1" t="s">
        <v>111</v>
      </c>
      <c r="C56" s="1">
        <v>2024</v>
      </c>
      <c r="D56" s="1" t="s">
        <v>17</v>
      </c>
      <c r="E56" s="1" t="s">
        <v>111</v>
      </c>
      <c r="F56" s="1" t="s">
        <v>111</v>
      </c>
      <c r="G56" s="4">
        <v>6015</v>
      </c>
      <c r="H56" s="5" t="s">
        <v>111</v>
      </c>
      <c r="I56" s="5" t="s">
        <v>70</v>
      </c>
      <c r="J56" s="8">
        <v>101286000</v>
      </c>
      <c r="K56" s="6" t="s">
        <v>111</v>
      </c>
    </row>
    <row r="57" spans="1:11" x14ac:dyDescent="0.2">
      <c r="A57" s="1">
        <v>91</v>
      </c>
      <c r="B57" s="1" t="s">
        <v>111</v>
      </c>
      <c r="C57" s="1">
        <v>2024</v>
      </c>
      <c r="D57" s="1" t="s">
        <v>17</v>
      </c>
      <c r="E57" s="1" t="s">
        <v>111</v>
      </c>
      <c r="F57" s="1" t="s">
        <v>111</v>
      </c>
      <c r="G57" s="4">
        <v>6017</v>
      </c>
      <c r="H57" s="5" t="s">
        <v>111</v>
      </c>
      <c r="I57" s="5" t="s">
        <v>71</v>
      </c>
      <c r="J57" s="8">
        <v>22412000</v>
      </c>
      <c r="K57" s="6" t="s">
        <v>111</v>
      </c>
    </row>
    <row r="58" spans="1:11" x14ac:dyDescent="0.2">
      <c r="A58" s="1">
        <v>91</v>
      </c>
      <c r="B58" s="1" t="s">
        <v>111</v>
      </c>
      <c r="C58" s="1">
        <v>2024</v>
      </c>
      <c r="D58" s="1" t="s">
        <v>17</v>
      </c>
      <c r="E58" s="1" t="s">
        <v>111</v>
      </c>
      <c r="F58" s="1" t="s">
        <v>111</v>
      </c>
      <c r="G58" s="4">
        <v>6018</v>
      </c>
      <c r="H58" s="5" t="s">
        <v>111</v>
      </c>
      <c r="I58" s="5" t="s">
        <v>72</v>
      </c>
      <c r="J58" s="8">
        <v>18588590</v>
      </c>
      <c r="K58" s="6" t="s">
        <v>111</v>
      </c>
    </row>
    <row r="59" spans="1:11" x14ac:dyDescent="0.2">
      <c r="A59" s="1">
        <v>91</v>
      </c>
      <c r="B59" s="1" t="s">
        <v>111</v>
      </c>
      <c r="C59" s="1">
        <v>2024</v>
      </c>
      <c r="D59" s="1" t="s">
        <v>17</v>
      </c>
      <c r="E59" s="1" t="s">
        <v>111</v>
      </c>
      <c r="F59" s="1" t="s">
        <v>111</v>
      </c>
      <c r="G59" s="4">
        <v>6019</v>
      </c>
      <c r="H59" s="5" t="s">
        <v>111</v>
      </c>
      <c r="I59" s="5" t="s">
        <v>73</v>
      </c>
      <c r="J59" s="8">
        <v>11835818</v>
      </c>
      <c r="K59" s="6" t="s">
        <v>111</v>
      </c>
    </row>
    <row r="60" spans="1:11" x14ac:dyDescent="0.2">
      <c r="A60" s="1">
        <v>91</v>
      </c>
      <c r="B60" s="1" t="s">
        <v>111</v>
      </c>
      <c r="C60" s="1">
        <v>2024</v>
      </c>
      <c r="D60" s="1" t="s">
        <v>17</v>
      </c>
      <c r="E60" s="1" t="s">
        <v>111</v>
      </c>
      <c r="F60" s="1" t="s">
        <v>111</v>
      </c>
      <c r="G60" s="4">
        <v>6020</v>
      </c>
      <c r="H60" s="5" t="s">
        <v>111</v>
      </c>
      <c r="I60" s="5" t="s">
        <v>74</v>
      </c>
      <c r="J60" s="8">
        <v>16337260</v>
      </c>
      <c r="K60" s="6" t="s">
        <v>111</v>
      </c>
    </row>
    <row r="61" spans="1:11" x14ac:dyDescent="0.2">
      <c r="A61" s="1">
        <v>91</v>
      </c>
      <c r="B61" s="1" t="s">
        <v>111</v>
      </c>
      <c r="C61" s="1">
        <v>2024</v>
      </c>
      <c r="D61" s="1" t="s">
        <v>17</v>
      </c>
      <c r="E61" s="1" t="s">
        <v>111</v>
      </c>
      <c r="F61" s="1" t="s">
        <v>111</v>
      </c>
      <c r="G61" s="4">
        <v>6021</v>
      </c>
      <c r="H61" s="5" t="s">
        <v>111</v>
      </c>
      <c r="I61" s="5" t="s">
        <v>75</v>
      </c>
      <c r="J61" s="8">
        <v>228406832</v>
      </c>
      <c r="K61" s="6" t="s">
        <v>111</v>
      </c>
    </row>
    <row r="62" spans="1:11" x14ac:dyDescent="0.2">
      <c r="A62" s="1">
        <v>91</v>
      </c>
      <c r="B62" s="1" t="s">
        <v>111</v>
      </c>
      <c r="C62" s="1">
        <v>2024</v>
      </c>
      <c r="D62" s="1" t="s">
        <v>17</v>
      </c>
      <c r="E62" s="1" t="s">
        <v>111</v>
      </c>
      <c r="F62" s="1" t="s">
        <v>111</v>
      </c>
      <c r="G62" s="4">
        <v>6023</v>
      </c>
      <c r="H62" s="5" t="s">
        <v>111</v>
      </c>
      <c r="I62" s="5" t="s">
        <v>76</v>
      </c>
      <c r="J62" s="8">
        <v>75202294</v>
      </c>
      <c r="K62" s="6" t="s">
        <v>111</v>
      </c>
    </row>
    <row r="63" spans="1:11" x14ac:dyDescent="0.2">
      <c r="A63" s="1">
        <v>91</v>
      </c>
      <c r="B63" s="1" t="s">
        <v>111</v>
      </c>
      <c r="C63" s="1">
        <v>2024</v>
      </c>
      <c r="D63" s="1" t="s">
        <v>17</v>
      </c>
      <c r="E63" s="1" t="s">
        <v>111</v>
      </c>
      <c r="F63" s="1" t="s">
        <v>111</v>
      </c>
      <c r="G63" s="4">
        <v>6024</v>
      </c>
      <c r="H63" s="5" t="s">
        <v>111</v>
      </c>
      <c r="I63" s="5" t="s">
        <v>77</v>
      </c>
      <c r="J63" s="8">
        <v>10311000</v>
      </c>
      <c r="K63" s="6" t="s">
        <v>111</v>
      </c>
    </row>
    <row r="64" spans="1:11" x14ac:dyDescent="0.2">
      <c r="A64" s="1">
        <v>91</v>
      </c>
      <c r="B64" s="1" t="s">
        <v>111</v>
      </c>
      <c r="C64" s="1">
        <v>2024</v>
      </c>
      <c r="D64" s="1" t="s">
        <v>17</v>
      </c>
      <c r="E64" s="1" t="s">
        <v>111</v>
      </c>
      <c r="F64" s="1" t="s">
        <v>111</v>
      </c>
      <c r="G64" s="4">
        <v>6026</v>
      </c>
      <c r="H64" s="5" t="s">
        <v>111</v>
      </c>
      <c r="I64" s="5" t="s">
        <v>78</v>
      </c>
      <c r="J64" s="8">
        <v>202344000</v>
      </c>
      <c r="K64" s="6" t="s">
        <v>111</v>
      </c>
    </row>
    <row r="65" spans="1:11" x14ac:dyDescent="0.2">
      <c r="A65" s="1">
        <v>91</v>
      </c>
      <c r="B65" s="1" t="s">
        <v>111</v>
      </c>
      <c r="C65" s="1">
        <v>2024</v>
      </c>
      <c r="D65" s="1" t="s">
        <v>17</v>
      </c>
      <c r="E65" s="1" t="s">
        <v>111</v>
      </c>
      <c r="F65" s="1" t="s">
        <v>111</v>
      </c>
      <c r="G65" s="4">
        <v>6028</v>
      </c>
      <c r="H65" s="5" t="s">
        <v>111</v>
      </c>
      <c r="I65" s="5" t="s">
        <v>79</v>
      </c>
      <c r="J65" s="8">
        <v>11953000</v>
      </c>
      <c r="K65" s="6" t="s">
        <v>111</v>
      </c>
    </row>
    <row r="66" spans="1:11" x14ac:dyDescent="0.2">
      <c r="A66" s="1">
        <v>91</v>
      </c>
      <c r="B66" s="1" t="s">
        <v>111</v>
      </c>
      <c r="C66" s="1">
        <v>2024</v>
      </c>
      <c r="D66" s="1" t="s">
        <v>17</v>
      </c>
      <c r="E66" s="1" t="s">
        <v>111</v>
      </c>
      <c r="F66" s="1" t="s">
        <v>111</v>
      </c>
      <c r="G66" s="4">
        <v>6029</v>
      </c>
      <c r="H66" s="5" t="s">
        <v>111</v>
      </c>
      <c r="I66" s="5" t="s">
        <v>80</v>
      </c>
      <c r="J66" s="8">
        <v>1189200000</v>
      </c>
      <c r="K66" s="6" t="s">
        <v>111</v>
      </c>
    </row>
    <row r="67" spans="1:11" x14ac:dyDescent="0.2">
      <c r="A67" s="1">
        <v>91</v>
      </c>
      <c r="B67" s="1" t="s">
        <v>111</v>
      </c>
      <c r="C67" s="1">
        <v>2024</v>
      </c>
      <c r="D67" s="1" t="s">
        <v>17</v>
      </c>
      <c r="E67" s="1" t="s">
        <v>111</v>
      </c>
      <c r="F67" s="1" t="s">
        <v>111</v>
      </c>
      <c r="G67" s="4">
        <v>6031</v>
      </c>
      <c r="H67" s="5" t="s">
        <v>111</v>
      </c>
      <c r="I67" s="5" t="s">
        <v>81</v>
      </c>
      <c r="J67" s="8">
        <v>395826660</v>
      </c>
      <c r="K67" s="6" t="s">
        <v>111</v>
      </c>
    </row>
    <row r="68" spans="1:11" x14ac:dyDescent="0.2">
      <c r="A68" s="1">
        <v>91</v>
      </c>
      <c r="B68" s="1" t="s">
        <v>111</v>
      </c>
      <c r="C68" s="1">
        <v>2024</v>
      </c>
      <c r="D68" s="1" t="s">
        <v>17</v>
      </c>
      <c r="E68" s="1" t="s">
        <v>111</v>
      </c>
      <c r="F68" s="1" t="s">
        <v>111</v>
      </c>
      <c r="G68" s="4">
        <v>6033</v>
      </c>
      <c r="H68" s="5" t="s">
        <v>111</v>
      </c>
      <c r="I68" s="5" t="s">
        <v>82</v>
      </c>
      <c r="J68" s="8">
        <v>23547000</v>
      </c>
      <c r="K68" s="6" t="s">
        <v>111</v>
      </c>
    </row>
    <row r="69" spans="1:11" x14ac:dyDescent="0.2">
      <c r="A69" s="1">
        <v>91</v>
      </c>
      <c r="B69" s="1" t="s">
        <v>111</v>
      </c>
      <c r="C69" s="1">
        <v>2024</v>
      </c>
      <c r="D69" s="1" t="s">
        <v>17</v>
      </c>
      <c r="E69" s="1" t="s">
        <v>111</v>
      </c>
      <c r="F69" s="1" t="s">
        <v>111</v>
      </c>
      <c r="G69" s="4">
        <v>6036</v>
      </c>
      <c r="H69" s="5" t="s">
        <v>111</v>
      </c>
      <c r="I69" s="5" t="s">
        <v>83</v>
      </c>
      <c r="J69" s="8">
        <v>74871096</v>
      </c>
      <c r="K69" s="6" t="s">
        <v>111</v>
      </c>
    </row>
    <row r="70" spans="1:11" x14ac:dyDescent="0.2">
      <c r="A70" s="1">
        <v>91</v>
      </c>
      <c r="B70" s="1" t="s">
        <v>111</v>
      </c>
      <c r="C70" s="1">
        <v>2024</v>
      </c>
      <c r="D70" s="1" t="s">
        <v>17</v>
      </c>
      <c r="E70" s="1" t="s">
        <v>111</v>
      </c>
      <c r="F70" s="1" t="s">
        <v>111</v>
      </c>
      <c r="G70" s="4">
        <v>6039</v>
      </c>
      <c r="H70" s="5" t="s">
        <v>111</v>
      </c>
      <c r="I70" s="5" t="s">
        <v>84</v>
      </c>
      <c r="J70" s="8">
        <v>70010000</v>
      </c>
      <c r="K70" s="6" t="s">
        <v>111</v>
      </c>
    </row>
    <row r="71" spans="1:11" x14ac:dyDescent="0.2">
      <c r="A71" s="1">
        <v>91</v>
      </c>
      <c r="B71" s="1" t="s">
        <v>111</v>
      </c>
      <c r="C71" s="1">
        <v>2024</v>
      </c>
      <c r="D71" s="1" t="s">
        <v>17</v>
      </c>
      <c r="E71" s="1" t="s">
        <v>111</v>
      </c>
      <c r="F71" s="1" t="s">
        <v>111</v>
      </c>
      <c r="G71" s="4">
        <v>6042</v>
      </c>
      <c r="H71" s="5" t="s">
        <v>111</v>
      </c>
      <c r="I71" s="5" t="s">
        <v>85</v>
      </c>
      <c r="J71" s="8">
        <v>27313745</v>
      </c>
      <c r="K71" s="6" t="s">
        <v>111</v>
      </c>
    </row>
    <row r="72" spans="1:11" x14ac:dyDescent="0.2">
      <c r="A72" s="1">
        <v>91</v>
      </c>
      <c r="B72" s="1" t="s">
        <v>111</v>
      </c>
      <c r="C72" s="1">
        <v>2024</v>
      </c>
      <c r="D72" s="1" t="s">
        <v>17</v>
      </c>
      <c r="E72" s="1" t="s">
        <v>111</v>
      </c>
      <c r="F72" s="1" t="s">
        <v>111</v>
      </c>
      <c r="G72" s="4">
        <v>6048</v>
      </c>
      <c r="H72" s="5" t="s">
        <v>111</v>
      </c>
      <c r="I72" s="5" t="s">
        <v>86</v>
      </c>
      <c r="J72" s="8">
        <v>13772400</v>
      </c>
      <c r="K72" s="6" t="s">
        <v>111</v>
      </c>
    </row>
    <row r="73" spans="1:11" x14ac:dyDescent="0.2">
      <c r="A73" s="1">
        <v>91</v>
      </c>
      <c r="B73" s="1" t="s">
        <v>111</v>
      </c>
      <c r="C73" s="1">
        <v>2024</v>
      </c>
      <c r="D73" s="1" t="s">
        <v>17</v>
      </c>
      <c r="E73" s="1" t="s">
        <v>111</v>
      </c>
      <c r="F73" s="1" t="s">
        <v>111</v>
      </c>
      <c r="G73" s="4">
        <v>6051</v>
      </c>
      <c r="H73" s="5" t="s">
        <v>111</v>
      </c>
      <c r="I73" s="5" t="s">
        <v>87</v>
      </c>
      <c r="J73" s="8">
        <v>28290000</v>
      </c>
      <c r="K73" s="6" t="s">
        <v>111</v>
      </c>
    </row>
    <row r="74" spans="1:11" x14ac:dyDescent="0.2">
      <c r="A74" s="1">
        <v>91</v>
      </c>
      <c r="B74" s="1" t="s">
        <v>111</v>
      </c>
      <c r="C74" s="1">
        <v>2024</v>
      </c>
      <c r="D74" s="1" t="s">
        <v>17</v>
      </c>
      <c r="E74" s="1" t="s">
        <v>111</v>
      </c>
      <c r="F74" s="1" t="s">
        <v>111</v>
      </c>
      <c r="G74" s="4">
        <v>6052</v>
      </c>
      <c r="H74" s="5" t="s">
        <v>111</v>
      </c>
      <c r="I74" s="5" t="s">
        <v>88</v>
      </c>
      <c r="J74" s="8">
        <v>14145000</v>
      </c>
      <c r="K74" s="6" t="s">
        <v>111</v>
      </c>
    </row>
    <row r="75" spans="1:11" x14ac:dyDescent="0.2">
      <c r="A75" s="1">
        <v>91</v>
      </c>
      <c r="B75" s="1" t="s">
        <v>111</v>
      </c>
      <c r="C75" s="1">
        <v>2024</v>
      </c>
      <c r="D75" s="1" t="s">
        <v>17</v>
      </c>
      <c r="E75" s="1" t="s">
        <v>111</v>
      </c>
      <c r="F75" s="1" t="s">
        <v>111</v>
      </c>
      <c r="G75" s="4">
        <v>6053</v>
      </c>
      <c r="H75" s="5" t="s">
        <v>111</v>
      </c>
      <c r="I75" s="5" t="s">
        <v>89</v>
      </c>
      <c r="J75" s="8">
        <v>80155000</v>
      </c>
      <c r="K75" s="6" t="s">
        <v>111</v>
      </c>
    </row>
    <row r="76" spans="1:11" x14ac:dyDescent="0.2">
      <c r="A76" s="1">
        <v>91</v>
      </c>
      <c r="B76" s="1" t="s">
        <v>111</v>
      </c>
      <c r="C76" s="1">
        <v>2024</v>
      </c>
      <c r="D76" s="1" t="s">
        <v>17</v>
      </c>
      <c r="E76" s="1" t="s">
        <v>111</v>
      </c>
      <c r="F76" s="1" t="s">
        <v>111</v>
      </c>
      <c r="G76" s="4">
        <v>6054</v>
      </c>
      <c r="H76" s="5" t="s">
        <v>111</v>
      </c>
      <c r="I76" s="5" t="s">
        <v>90</v>
      </c>
      <c r="J76" s="8">
        <v>14145000</v>
      </c>
      <c r="K76" s="6" t="s">
        <v>111</v>
      </c>
    </row>
    <row r="77" spans="1:11" x14ac:dyDescent="0.2">
      <c r="A77" s="1">
        <v>91</v>
      </c>
      <c r="B77" s="1" t="s">
        <v>111</v>
      </c>
      <c r="C77" s="1">
        <v>2024</v>
      </c>
      <c r="D77" s="1" t="s">
        <v>17</v>
      </c>
      <c r="E77" s="1" t="s">
        <v>111</v>
      </c>
      <c r="F77" s="1" t="s">
        <v>111</v>
      </c>
      <c r="G77" s="4">
        <v>6055</v>
      </c>
      <c r="H77" s="5" t="s">
        <v>111</v>
      </c>
      <c r="I77" s="5" t="s">
        <v>91</v>
      </c>
      <c r="J77" s="8">
        <v>4715000</v>
      </c>
      <c r="K77" s="6" t="s">
        <v>111</v>
      </c>
    </row>
    <row r="78" spans="1:11" x14ac:dyDescent="0.2">
      <c r="A78" s="1">
        <v>91</v>
      </c>
      <c r="B78" s="1" t="s">
        <v>111</v>
      </c>
      <c r="C78" s="1">
        <v>2024</v>
      </c>
      <c r="D78" s="1" t="s">
        <v>17</v>
      </c>
      <c r="E78" s="1" t="s">
        <v>111</v>
      </c>
      <c r="F78" s="1" t="s">
        <v>111</v>
      </c>
      <c r="G78" s="4">
        <v>6056</v>
      </c>
      <c r="H78" s="5" t="s">
        <v>111</v>
      </c>
      <c r="I78" s="5" t="s">
        <v>92</v>
      </c>
      <c r="J78" s="8">
        <v>4715000</v>
      </c>
      <c r="K78" s="6" t="s">
        <v>111</v>
      </c>
    </row>
    <row r="79" spans="1:11" x14ac:dyDescent="0.2">
      <c r="A79" s="1">
        <v>91</v>
      </c>
      <c r="B79" s="1" t="s">
        <v>111</v>
      </c>
      <c r="C79" s="1">
        <v>2024</v>
      </c>
      <c r="D79" s="1" t="s">
        <v>17</v>
      </c>
      <c r="E79" s="1" t="s">
        <v>111</v>
      </c>
      <c r="F79" s="1" t="s">
        <v>111</v>
      </c>
      <c r="G79" s="4">
        <v>6057</v>
      </c>
      <c r="H79" s="5" t="s">
        <v>111</v>
      </c>
      <c r="I79" s="5" t="s">
        <v>93</v>
      </c>
      <c r="J79" s="8">
        <v>94300000</v>
      </c>
      <c r="K79" s="6" t="s">
        <v>111</v>
      </c>
    </row>
    <row r="80" spans="1:11" x14ac:dyDescent="0.2">
      <c r="A80" s="1">
        <v>91</v>
      </c>
      <c r="B80" s="1" t="s">
        <v>111</v>
      </c>
      <c r="C80" s="1">
        <v>2024</v>
      </c>
      <c r="D80" s="1" t="s">
        <v>17</v>
      </c>
      <c r="E80" s="1" t="s">
        <v>111</v>
      </c>
      <c r="F80" s="1" t="s">
        <v>111</v>
      </c>
      <c r="G80" s="4">
        <v>6058</v>
      </c>
      <c r="H80" s="5" t="s">
        <v>111</v>
      </c>
      <c r="I80" s="5" t="s">
        <v>94</v>
      </c>
      <c r="J80" s="8">
        <v>20037000</v>
      </c>
      <c r="K80" s="6" t="s">
        <v>111</v>
      </c>
    </row>
    <row r="81" spans="1:11" x14ac:dyDescent="0.2">
      <c r="A81" s="1">
        <v>91</v>
      </c>
      <c r="B81" s="1" t="s">
        <v>111</v>
      </c>
      <c r="C81" s="1">
        <v>2024</v>
      </c>
      <c r="D81" s="1" t="s">
        <v>17</v>
      </c>
      <c r="E81" s="1" t="s">
        <v>111</v>
      </c>
      <c r="F81" s="1" t="s">
        <v>111</v>
      </c>
      <c r="G81" s="4">
        <v>6059</v>
      </c>
      <c r="H81" s="5" t="s">
        <v>111</v>
      </c>
      <c r="I81" s="5" t="s">
        <v>95</v>
      </c>
      <c r="J81" s="8">
        <v>14925000</v>
      </c>
      <c r="K81" s="6" t="s">
        <v>111</v>
      </c>
    </row>
    <row r="82" spans="1:11" x14ac:dyDescent="0.2">
      <c r="A82" s="10">
        <v>91</v>
      </c>
      <c r="B82" s="10" t="s">
        <v>111</v>
      </c>
      <c r="C82" s="10">
        <v>2024</v>
      </c>
      <c r="D82" s="10" t="s">
        <v>17</v>
      </c>
      <c r="E82" s="10" t="s">
        <v>111</v>
      </c>
      <c r="F82" s="10" t="s">
        <v>111</v>
      </c>
      <c r="G82" s="11">
        <v>6190</v>
      </c>
      <c r="H82" s="11" t="s">
        <v>111</v>
      </c>
      <c r="I82" s="11" t="s">
        <v>96</v>
      </c>
      <c r="J82" s="12">
        <f>IF(SUM(J16:J50)=SUM(J52:J81),SUM(J52:J81), "ERROR: Line 1920 &lt;&gt; Line 6190")</f>
        <v>3348780456</v>
      </c>
      <c r="K82" s="13" t="s">
        <v>111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111</v>
      </c>
      <c r="B1" s="9" t="s">
        <v>111</v>
      </c>
    </row>
    <row r="2" spans="1:2" x14ac:dyDescent="0.2">
      <c r="A2" s="1" t="s">
        <v>111</v>
      </c>
      <c r="B2" s="9" t="s">
        <v>0</v>
      </c>
    </row>
    <row r="3" spans="1:2" x14ac:dyDescent="0.2">
      <c r="A3" s="1" t="s">
        <v>111</v>
      </c>
      <c r="B3" s="9" t="s">
        <v>97</v>
      </c>
    </row>
    <row r="4" spans="1:2" x14ac:dyDescent="0.2">
      <c r="A4" s="1" t="s">
        <v>111</v>
      </c>
      <c r="B4" s="9" t="s">
        <v>111</v>
      </c>
    </row>
    <row r="5" spans="1:2" x14ac:dyDescent="0.2">
      <c r="A5" s="1" t="s">
        <v>111</v>
      </c>
      <c r="B5" s="9" t="s">
        <v>111</v>
      </c>
    </row>
    <row r="6" spans="1:2" x14ac:dyDescent="0.2">
      <c r="A6" s="1" t="s">
        <v>111</v>
      </c>
      <c r="B6" s="16" t="s">
        <v>98</v>
      </c>
    </row>
    <row r="7" spans="1:2" x14ac:dyDescent="0.2">
      <c r="A7" s="1" t="s">
        <v>111</v>
      </c>
      <c r="B7" s="9" t="s">
        <v>111</v>
      </c>
    </row>
    <row r="8" spans="1:2" x14ac:dyDescent="0.2">
      <c r="A8" s="1" t="s">
        <v>111</v>
      </c>
      <c r="B8" s="9" t="s">
        <v>111</v>
      </c>
    </row>
    <row r="9" spans="1:2" x14ac:dyDescent="0.2">
      <c r="A9" s="1" t="s">
        <v>111</v>
      </c>
      <c r="B9" s="16" t="s">
        <v>99</v>
      </c>
    </row>
    <row r="10" spans="1:2" x14ac:dyDescent="0.2">
      <c r="A10" s="1" t="s">
        <v>111</v>
      </c>
      <c r="B10" s="9" t="s">
        <v>111</v>
      </c>
    </row>
    <row r="11" spans="1:2" ht="51" x14ac:dyDescent="0.2">
      <c r="A11" s="14" t="s">
        <v>100</v>
      </c>
      <c r="B11" s="15" t="s">
        <v>101</v>
      </c>
    </row>
    <row r="12" spans="1:2" x14ac:dyDescent="0.2">
      <c r="A12" s="1" t="s">
        <v>111</v>
      </c>
      <c r="B12" s="9" t="s">
        <v>111</v>
      </c>
    </row>
    <row r="13" spans="1:2" x14ac:dyDescent="0.2">
      <c r="A13" s="20" t="s">
        <v>102</v>
      </c>
      <c r="B13" s="19" t="s">
        <v>111</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103</v>
      </c>
      <c r="B1" s="22"/>
    </row>
    <row r="2" spans="1:2" ht="15" x14ac:dyDescent="0.25">
      <c r="A2" s="17" t="s">
        <v>111</v>
      </c>
      <c r="B2" s="18" t="s">
        <v>111</v>
      </c>
    </row>
    <row r="3" spans="1:2" ht="15" x14ac:dyDescent="0.25">
      <c r="A3" s="17" t="s">
        <v>111</v>
      </c>
      <c r="B3" s="18" t="s">
        <v>111</v>
      </c>
    </row>
    <row r="4" spans="1:2" ht="15" x14ac:dyDescent="0.25">
      <c r="A4" s="17" t="s">
        <v>104</v>
      </c>
      <c r="B4" s="18" t="s">
        <v>105</v>
      </c>
    </row>
    <row r="5" spans="1:2" ht="15" x14ac:dyDescent="0.25">
      <c r="A5" s="17" t="s">
        <v>111</v>
      </c>
      <c r="B5" s="18" t="s">
        <v>106</v>
      </c>
    </row>
    <row r="6" spans="1:2" ht="15" x14ac:dyDescent="0.25">
      <c r="A6" s="17" t="s">
        <v>111</v>
      </c>
      <c r="B6" s="18" t="s">
        <v>111</v>
      </c>
    </row>
    <row r="7" spans="1:2" ht="15" x14ac:dyDescent="0.25">
      <c r="A7" s="17" t="s">
        <v>107</v>
      </c>
      <c r="B7" s="18" t="s">
        <v>108</v>
      </c>
    </row>
    <row r="8" spans="1:2" ht="15" x14ac:dyDescent="0.25">
      <c r="A8" s="17" t="s">
        <v>111</v>
      </c>
      <c r="B8" s="18" t="s">
        <v>111</v>
      </c>
    </row>
    <row r="9" spans="1:2" ht="15" x14ac:dyDescent="0.25">
      <c r="A9" s="17" t="s">
        <v>109</v>
      </c>
      <c r="B9" s="18" t="s">
        <v>110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2024-09-24T11:01:21Z</dcterms:created>
  <dcterms:modified xsi:type="dcterms:W3CDTF">2024-09-24T15:02:28Z</dcterms:modified>
</cp:coreProperties>
</file>