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</calcChain>
</file>

<file path=xl/sharedStrings.xml><?xml version="1.0" encoding="utf-8"?>
<sst xmlns="http://schemas.openxmlformats.org/spreadsheetml/2006/main" count="262" uniqueCount="59">
  <si>
    <t>FY 2024 Apportionment</t>
  </si>
  <si>
    <t>Funds provided by Public Law 117-2 (ED log number 24-048)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</si>
  <si>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</si>
  <si>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</si>
  <si>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</si>
  <si>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</si>
  <si>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</si>
  <si>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</si>
  <si>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</si>
  <si>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</si>
  <si>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</si>
  <si>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</si>
  <si>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</si>
  <si>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</si>
  <si>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</si>
  <si>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</si>
  <si>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2021/2024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</si>
  <si>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</si>
  <si>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</si>
  <si>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</si>
  <si>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</si>
  <si>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</si>
  <si>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</si>
  <si>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</si>
  <si>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</si>
  <si>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</si>
  <si>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</si>
  <si>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</si>
  <si>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</si>
  <si>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</si>
  <si>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</si>
  <si>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</si>
  <si>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</si>
  <si>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</si>
  <si>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</si>
  <si>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</si>
  <si>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</si>
  <si>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</si>
  <si>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ATB</t>
  </si>
  <si>
    <t>BA: Mand: Approps/Unob bal of approps permanently reduced - ATB</t>
  </si>
  <si>
    <t>Total budgetary resources avail (disc. and mand.)</t>
  </si>
  <si>
    <t>B1</t>
  </si>
  <si>
    <t>Program Administration - ARPA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</si>
  <si>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</si>
  <si>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</si>
  <si>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</si>
  <si>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</si>
  <si>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</si>
  <si>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Subject to the provisions of the American Rescue Plan Act, 2021, Public Law 117-2 (H.R. 1319, enrolled) provided supplemental funding apportioned in the amount of $15,000,000, to remain available until September 30, 2024. Pursuant to sections 17 and 19 of title I of division B of the Fiscal Responsibility Act of 2023 (Public Law 118-5), all unobligated balances as of June 3, 2023 made available by section 2003 of the American Rescue Plan Act of 2021 (Public Law 117-2) are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</si>
  <si>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</si>
  <si>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</si>
  <si>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</si>
  <si>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</si>
  <si>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</si>
  <si>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</si>
  <si>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2023-09-14 02:44 PM</t>
  </si>
  <si>
    <t xml:space="preserve">TAF(s) Included: </t>
  </si>
  <si>
    <t xml:space="preserve">91-0800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</si>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</sst>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91</v>
      </c>
      <c r="B13" s="1">
        <v>2021</v>
      </c>
      <c r="C13" s="1">
        <v>2024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91</v>
      </c>
      <c r="B14" s="1">
        <v>2021</v>
      </c>
      <c r="C14" s="1">
        <v>2024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91</v>
      </c>
      <c r="B15" s="1">
        <v>2021</v>
      </c>
      <c r="C15" s="1">
        <v>2024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91</v>
      </c>
      <c r="B16" s="1">
        <v>2021</v>
      </c>
      <c r="C16" s="1">
        <v>2024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/>
      <c r="K16" s="6" t="s">
        <v>58</v>
      </c>
    </row>
    <row r="17" spans="1:11" x14ac:dyDescent="0.2">
      <c r="A17" s="1">
        <v>91</v>
      </c>
      <c r="B17" s="1">
        <v>2021</v>
      </c>
      <c r="C17" s="1">
        <v>2024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27</v>
      </c>
      <c r="J17" s="8"/>
      <c r="K17" s="6" t="s">
        <v>58</v>
      </c>
    </row>
    <row r="18" spans="1:11" x14ac:dyDescent="0.2">
      <c r="A18" s="1">
        <v>91</v>
      </c>
      <c r="B18" s="1">
        <v>2021</v>
      </c>
      <c r="C18" s="1">
        <v>2024</v>
      </c>
      <c r="D18" s="1" t="s">
        <v>17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/>
      <c r="K18" s="6" t="s">
        <v>58</v>
      </c>
    </row>
    <row r="19" spans="1:11" x14ac:dyDescent="0.2">
      <c r="A19" s="1">
        <v>91</v>
      </c>
      <c r="B19" s="1">
        <v>2021</v>
      </c>
      <c r="C19" s="1">
        <v>2024</v>
      </c>
      <c r="D19" s="1" t="s">
        <v>17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30</v>
      </c>
      <c r="J19" s="8">
        <v>119</v>
      </c>
      <c r="K19" s="6" t="s">
        <v>58</v>
      </c>
    </row>
    <row r="20" spans="1:11" x14ac:dyDescent="0.2">
      <c r="A20" s="1">
        <v>91</v>
      </c>
      <c r="B20" s="1">
        <v>2021</v>
      </c>
      <c r="C20" s="1">
        <v>2024</v>
      </c>
      <c r="D20" s="1" t="s">
        <v>17</v>
      </c>
      <c r="E20" s="1" t="s">
        <v>58</v>
      </c>
      <c r="F20" s="1" t="s">
        <v>58</v>
      </c>
      <c r="G20" s="4">
        <v>1023</v>
      </c>
      <c r="H20" s="5">
        <v>1</v>
      </c>
      <c r="I20" s="5" t="s">
        <v>32</v>
      </c>
      <c r="J20" s="8"/>
      <c r="K20" s="6" t="s">
        <v>58</v>
      </c>
    </row>
    <row r="21" spans="1:11" x14ac:dyDescent="0.2">
      <c r="A21" s="1">
        <v>91</v>
      </c>
      <c r="B21" s="1">
        <v>2021</v>
      </c>
      <c r="C21" s="1">
        <v>2024</v>
      </c>
      <c r="D21" s="1" t="s">
        <v>17</v>
      </c>
      <c r="E21" s="1" t="s">
        <v>58</v>
      </c>
      <c r="F21" s="1" t="s">
        <v>58</v>
      </c>
      <c r="G21" s="4">
        <v>1023</v>
      </c>
      <c r="H21" s="5">
        <v>2</v>
      </c>
      <c r="I21" s="5" t="s">
        <v>33</v>
      </c>
      <c r="J21" s="8"/>
      <c r="K21" s="6" t="s">
        <v>58</v>
      </c>
    </row>
    <row r="22" spans="1:11" x14ac:dyDescent="0.2">
      <c r="A22" s="1">
        <v>91</v>
      </c>
      <c r="B22" s="1">
        <v>2021</v>
      </c>
      <c r="C22" s="1">
        <v>2024</v>
      </c>
      <c r="D22" s="1" t="s">
        <v>17</v>
      </c>
      <c r="E22" s="1" t="s">
        <v>58</v>
      </c>
      <c r="F22" s="1" t="s">
        <v>58</v>
      </c>
      <c r="G22" s="4">
        <v>1100</v>
      </c>
      <c r="H22" s="5">
        <v>1</v>
      </c>
      <c r="I22" s="5" t="s">
        <v>34</v>
      </c>
      <c r="J22" s="8"/>
      <c r="K22" s="6" t="s">
        <v>58</v>
      </c>
    </row>
    <row r="23" spans="1:11" x14ac:dyDescent="0.2">
      <c r="A23" s="1">
        <v>91</v>
      </c>
      <c r="B23" s="1">
        <v>2021</v>
      </c>
      <c r="C23" s="1">
        <v>2024</v>
      </c>
      <c r="D23" s="1" t="s">
        <v>17</v>
      </c>
      <c r="E23" s="1" t="s">
        <v>58</v>
      </c>
      <c r="F23" s="1" t="s">
        <v>58</v>
      </c>
      <c r="G23" s="4">
        <v>1100</v>
      </c>
      <c r="H23" s="5">
        <v>2</v>
      </c>
      <c r="I23" s="5" t="s">
        <v>35</v>
      </c>
      <c r="J23" s="8"/>
      <c r="K23" s="6" t="s">
        <v>58</v>
      </c>
    </row>
    <row r="24" spans="1:11" x14ac:dyDescent="0.2">
      <c r="A24" s="1">
        <v>91</v>
      </c>
      <c r="B24" s="1">
        <v>2021</v>
      </c>
      <c r="C24" s="1">
        <v>2024</v>
      </c>
      <c r="D24" s="1" t="s">
        <v>17</v>
      </c>
      <c r="E24" s="1" t="s">
        <v>58</v>
      </c>
      <c r="F24" s="1" t="s">
        <v>58</v>
      </c>
      <c r="G24" s="4">
        <v>1100</v>
      </c>
      <c r="H24" s="5">
        <v>3</v>
      </c>
      <c r="I24" s="5" t="s">
        <v>36</v>
      </c>
      <c r="J24" s="8"/>
      <c r="K24" s="6" t="s">
        <v>58</v>
      </c>
    </row>
    <row r="25" spans="1:11" x14ac:dyDescent="0.2">
      <c r="A25" s="1">
        <v>91</v>
      </c>
      <c r="B25" s="1">
        <v>2021</v>
      </c>
      <c r="C25" s="1">
        <v>2024</v>
      </c>
      <c r="D25" s="1" t="s">
        <v>17</v>
      </c>
      <c r="E25" s="1" t="s">
        <v>58</v>
      </c>
      <c r="F25" s="1" t="s">
        <v>58</v>
      </c>
      <c r="G25" s="4">
        <v>1200</v>
      </c>
      <c r="H25" s="5">
        <v>1</v>
      </c>
      <c r="I25" s="5" t="s">
        <v>37</v>
      </c>
      <c r="J25" s="8"/>
      <c r="K25" s="6" t="s">
        <v>58</v>
      </c>
    </row>
    <row r="26" spans="1:11" x14ac:dyDescent="0.2">
      <c r="A26" s="1">
        <v>91</v>
      </c>
      <c r="B26" s="1">
        <v>2021</v>
      </c>
      <c r="C26" s="1">
        <v>2024</v>
      </c>
      <c r="D26" s="1" t="s">
        <v>17</v>
      </c>
      <c r="E26" s="1" t="s">
        <v>58</v>
      </c>
      <c r="F26" s="1" t="s">
        <v>58</v>
      </c>
      <c r="G26" s="4">
        <v>1230</v>
      </c>
      <c r="H26" s="5" t="s">
        <v>38</v>
      </c>
      <c r="I26" s="5" t="s">
        <v>39</v>
      </c>
      <c r="J26" s="8"/>
      <c r="K26" s="6" t="s">
        <v>58</v>
      </c>
    </row>
    <row r="27" spans="1:11" x14ac:dyDescent="0.2">
      <c r="A27" s="10">
        <v>91</v>
      </c>
      <c r="B27" s="10">
        <v>2021</v>
      </c>
      <c r="C27" s="10">
        <v>2024</v>
      </c>
      <c r="D27" s="10" t="s">
        <v>17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40</v>
      </c>
      <c r="J27" s="12">
        <f>SUM(J16:J26)</f>
        <v>119</v>
      </c>
      <c r="K27" s="13" t="s">
        <v>41</v>
      </c>
    </row>
    <row r="28" spans="1:11" x14ac:dyDescent="0.2">
      <c r="A28" s="1">
        <v>91</v>
      </c>
      <c r="B28" s="1">
        <v>2021</v>
      </c>
      <c r="C28" s="1">
        <v>2024</v>
      </c>
      <c r="D28" s="1" t="s">
        <v>17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42</v>
      </c>
      <c r="J28" s="8">
        <v>119</v>
      </c>
      <c r="K28" s="6" t="s">
        <v>58</v>
      </c>
    </row>
    <row r="29" spans="1:11" x14ac:dyDescent="0.2">
      <c r="A29" s="10">
        <v>91</v>
      </c>
      <c r="B29" s="10">
        <v>2021</v>
      </c>
      <c r="C29" s="10">
        <v>2024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43</v>
      </c>
      <c r="J29" s="12">
        <f>IF(SUM(J16:J26)=SUM(J28:J28),SUM(J28:J28), "ERROR: Line 1920 &lt;&gt; Line 6190")</f>
        <v>119</v>
      </c>
      <c r="K2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63.7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2023-09-14T14:44:28Z</dcterms:created>
  <dcterms:modified xsi:type="dcterms:W3CDTF">2023-09-14T18:44:28Z</dcterms:modified>
</cp:coreProperties>
</file>