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<sst xmlns="http://schemas.openxmlformats.org/spreadsheetml/2006/main" count="262" uniqueCount="71">
  <si>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</si>
  <si>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</si>
  <si>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</si>
  <si>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</si>
  <si>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</si>
  <si>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</si>
  <si>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</si>
  <si>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</si>
  <si>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</si>
  <si>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</si>
  <si>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</si>
  <si>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</si>
  <si>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</si>
  <si>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</si>
  <si>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</si>
  <si>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Space Force (007-15-3022)</t>
  </si>
  <si>
    <t>TAFS: 57-3022 2024/2026</t>
  </si>
  <si>
    <t>3022</t>
  </si>
  <si>
    <t>IterNo</t>
  </si>
  <si>
    <t>Last Approved Apportionment: 2024-09-20</t>
  </si>
  <si>
    <t>RptCat</t>
  </si>
  <si>
    <t>NO</t>
  </si>
  <si>
    <t>Reporting Categories</t>
  </si>
  <si>
    <t>AdjAut</t>
  </si>
  <si>
    <t>YES</t>
  </si>
  <si>
    <t>Adjustment Authority provided</t>
  </si>
  <si>
    <t>BA: Disc: Appropriation</t>
  </si>
  <si>
    <t>B3</t>
  </si>
  <si>
    <t>BA: Disc: Approps transferred to other accounts</t>
  </si>
  <si>
    <t>B7</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</si>
  <si>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</si>
  <si>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</si>
  <si>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</si>
  <si>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</si>
  <si>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</si>
  <si>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</si>
  <si>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</si>
  <si>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</si>
  <si>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</si>
  <si>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</si>
  <si>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</si>
  <si>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</si>
  <si>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</si>
  <si>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</si>
  <si>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</si>
  <si>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</si>
  <si>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</si>
  <si>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</si>
  <si>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</si>
  <si>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</si>
  <si>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appropriated amount of $4,064,948,000; Minus $109,000 (Sec. 8026(e) FFRDC Reduction); Total $4,064,839,000.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</si>
  <si>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</si>
  <si>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</si>
  <si>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</si>
  <si>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Feburary 2024 SF-133.</t>
  </si>
  <si>
    <t xml:space="preserve">B6 </t>
  </si>
  <si>
    <t>A Reimbursable Budget Authority (RBA) increase in the amount of $370,000,000 is required to cover anticipated 22 U.S.C. § 2767 international agreements of $250,000,000 and classified requirements of $120,000,000.</t>
  </si>
  <si>
    <t xml:space="preserve">B7 </t>
  </si>
  <si>
    <t>(4) FY 24-11 PA transfers $-3,200,000 in accordance with section 8005 of division A of P.L. 118-47.  (2) FY 24-10 PA transfers $-5,000,000 in accordance with section 8005 of division A of P.L. 118-47.</t>
  </si>
  <si>
    <t xml:space="preserve">B8 </t>
  </si>
  <si>
    <t>(3) FY 24-12 PA transfers $90,000,000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</si>
  <si>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</si>
  <si>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</si>
  <si>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</si>
  <si>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</si>
  <si>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</si>
  <si>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</si>
  <si>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</si>
  <si>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</si>
  <si>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57-3022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</si>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</sst>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2026</v>
      </c>
      <c r="D13" s="1" t="s">
        <v>17</v>
      </c>
      <c r="E13" s="1" t="s">
        <v>70</v>
      </c>
      <c r="F13" s="1" t="s">
        <v>70</v>
      </c>
      <c r="G13" s="4" t="s">
        <v>18</v>
      </c>
      <c r="H13" s="5">
        <v>4</v>
      </c>
      <c r="I13" s="5" t="s">
        <v>19</v>
      </c>
      <c r="J13" s="8"/>
      <c r="K13" s="6" t="s">
        <v>70</v>
      </c>
    </row>
    <row r="14" spans="1:11" x14ac:dyDescent="0.2">
      <c r="A14" s="1">
        <v>57</v>
      </c>
      <c r="B14" s="1">
        <v>2024</v>
      </c>
      <c r="C14" s="1">
        <v>2026</v>
      </c>
      <c r="D14" s="1" t="s">
        <v>17</v>
      </c>
      <c r="E14" s="1" t="s">
        <v>70</v>
      </c>
      <c r="F14" s="1" t="s">
        <v>70</v>
      </c>
      <c r="G14" s="4" t="s">
        <v>20</v>
      </c>
      <c r="H14" s="5" t="s">
        <v>21</v>
      </c>
      <c r="I14" s="5" t="s">
        <v>22</v>
      </c>
      <c r="J14" s="8"/>
      <c r="K14" s="6" t="s">
        <v>70</v>
      </c>
    </row>
    <row r="15" spans="1:11" x14ac:dyDescent="0.2">
      <c r="A15" s="1">
        <v>57</v>
      </c>
      <c r="B15" s="1">
        <v>2024</v>
      </c>
      <c r="C15" s="1">
        <v>2026</v>
      </c>
      <c r="D15" s="1" t="s">
        <v>17</v>
      </c>
      <c r="E15" s="1" t="s">
        <v>70</v>
      </c>
      <c r="F15" s="1" t="s">
        <v>70</v>
      </c>
      <c r="G15" s="4" t="s">
        <v>23</v>
      </c>
      <c r="H15" s="5" t="s">
        <v>24</v>
      </c>
      <c r="I15" s="5" t="s">
        <v>25</v>
      </c>
      <c r="J15" s="8"/>
      <c r="K15" s="6" t="s">
        <v>70</v>
      </c>
    </row>
    <row r="16" spans="1:11" x14ac:dyDescent="0.2">
      <c r="A16" s="1">
        <v>57</v>
      </c>
      <c r="B16" s="1">
        <v>2024</v>
      </c>
      <c r="C16" s="1">
        <v>2026</v>
      </c>
      <c r="D16" s="1" t="s">
        <v>17</v>
      </c>
      <c r="E16" s="1" t="s">
        <v>70</v>
      </c>
      <c r="F16" s="1" t="s">
        <v>70</v>
      </c>
      <c r="G16" s="4">
        <v>1100</v>
      </c>
      <c r="H16" s="5" t="s">
        <v>70</v>
      </c>
      <c r="I16" s="5" t="s">
        <v>26</v>
      </c>
      <c r="J16" s="8">
        <v>4064839000</v>
      </c>
      <c r="K16" s="6" t="s">
        <v>27</v>
      </c>
    </row>
    <row r="17" spans="1:11" x14ac:dyDescent="0.2">
      <c r="A17" s="1">
        <v>57</v>
      </c>
      <c r="B17" s="1">
        <v>2024</v>
      </c>
      <c r="C17" s="1">
        <v>2026</v>
      </c>
      <c r="D17" s="1" t="s">
        <v>17</v>
      </c>
      <c r="E17" s="1" t="s">
        <v>70</v>
      </c>
      <c r="F17" s="1" t="s">
        <v>70</v>
      </c>
      <c r="G17" s="4">
        <v>1120</v>
      </c>
      <c r="H17" s="5" t="s">
        <v>70</v>
      </c>
      <c r="I17" s="5" t="s">
        <v>28</v>
      </c>
      <c r="J17" s="8">
        <v>-8200000</v>
      </c>
      <c r="K17" s="6" t="s">
        <v>29</v>
      </c>
    </row>
    <row r="18" spans="1:11" x14ac:dyDescent="0.2">
      <c r="A18" s="1">
        <v>57</v>
      </c>
      <c r="B18" s="1">
        <v>2024</v>
      </c>
      <c r="C18" s="1">
        <v>2026</v>
      </c>
      <c r="D18" s="1" t="s">
        <v>17</v>
      </c>
      <c r="E18" s="1" t="s">
        <v>70</v>
      </c>
      <c r="F18" s="1" t="s">
        <v>70</v>
      </c>
      <c r="G18" s="4">
        <v>1121</v>
      </c>
      <c r="H18" s="5" t="s">
        <v>70</v>
      </c>
      <c r="I18" s="5" t="s">
        <v>30</v>
      </c>
      <c r="J18" s="8">
        <v>90000000</v>
      </c>
      <c r="K18" s="6" t="s">
        <v>31</v>
      </c>
    </row>
    <row r="19" spans="1:11" x14ac:dyDescent="0.2">
      <c r="A19" s="1">
        <v>57</v>
      </c>
      <c r="B19" s="1">
        <v>2024</v>
      </c>
      <c r="C19" s="1">
        <v>2026</v>
      </c>
      <c r="D19" s="1" t="s">
        <v>17</v>
      </c>
      <c r="E19" s="1" t="s">
        <v>70</v>
      </c>
      <c r="F19" s="1" t="s">
        <v>70</v>
      </c>
      <c r="G19" s="4">
        <v>1134</v>
      </c>
      <c r="H19" s="5" t="s">
        <v>70</v>
      </c>
      <c r="I19" s="5" t="s">
        <v>32</v>
      </c>
      <c r="J19" s="8"/>
      <c r="K19" s="6" t="s">
        <v>70</v>
      </c>
    </row>
    <row r="20" spans="1:11" x14ac:dyDescent="0.2">
      <c r="A20" s="1">
        <v>57</v>
      </c>
      <c r="B20" s="1">
        <v>2024</v>
      </c>
      <c r="C20" s="1">
        <v>2026</v>
      </c>
      <c r="D20" s="1" t="s">
        <v>17</v>
      </c>
      <c r="E20" s="1" t="s">
        <v>70</v>
      </c>
      <c r="F20" s="1" t="s">
        <v>70</v>
      </c>
      <c r="G20" s="4">
        <v>1700</v>
      </c>
      <c r="H20" s="5" t="s">
        <v>70</v>
      </c>
      <c r="I20" s="5" t="s">
        <v>33</v>
      </c>
      <c r="J20" s="8">
        <v>9782845</v>
      </c>
      <c r="K20" s="6" t="s">
        <v>34</v>
      </c>
    </row>
    <row r="21" spans="1:11" x14ac:dyDescent="0.2">
      <c r="A21" s="1">
        <v>57</v>
      </c>
      <c r="B21" s="1">
        <v>2024</v>
      </c>
      <c r="C21" s="1">
        <v>2026</v>
      </c>
      <c r="D21" s="1" t="s">
        <v>17</v>
      </c>
      <c r="E21" s="1" t="s">
        <v>70</v>
      </c>
      <c r="F21" s="1" t="s">
        <v>70</v>
      </c>
      <c r="G21" s="4">
        <v>1701</v>
      </c>
      <c r="H21" s="5" t="s">
        <v>70</v>
      </c>
      <c r="I21" s="5" t="s">
        <v>35</v>
      </c>
      <c r="J21" s="8">
        <v>61974</v>
      </c>
      <c r="K21" s="6" t="s">
        <v>34</v>
      </c>
    </row>
    <row r="22" spans="1:11" ht="25.5" x14ac:dyDescent="0.2">
      <c r="A22" s="1">
        <v>57</v>
      </c>
      <c r="B22" s="1">
        <v>2024</v>
      </c>
      <c r="C22" s="1">
        <v>2026</v>
      </c>
      <c r="D22" s="1" t="s">
        <v>17</v>
      </c>
      <c r="E22" s="1" t="s">
        <v>70</v>
      </c>
      <c r="F22" s="1" t="s">
        <v>70</v>
      </c>
      <c r="G22" s="4">
        <v>1740</v>
      </c>
      <c r="H22" s="5" t="s">
        <v>70</v>
      </c>
      <c r="I22" s="5" t="s">
        <v>36</v>
      </c>
      <c r="J22" s="8">
        <v>360155181</v>
      </c>
      <c r="K22" s="6" t="s">
        <v>37</v>
      </c>
    </row>
    <row r="23" spans="1:11" ht="51" x14ac:dyDescent="0.2">
      <c r="A23" s="10">
        <v>57</v>
      </c>
      <c r="B23" s="10">
        <v>2024</v>
      </c>
      <c r="C23" s="10">
        <v>2026</v>
      </c>
      <c r="D23" s="10" t="s">
        <v>17</v>
      </c>
      <c r="E23" s="10" t="s">
        <v>70</v>
      </c>
      <c r="F23" s="10" t="s">
        <v>70</v>
      </c>
      <c r="G23" s="11">
        <v>1920</v>
      </c>
      <c r="H23" s="11" t="s">
        <v>70</v>
      </c>
      <c r="I23" s="11" t="s">
        <v>38</v>
      </c>
      <c r="J23" s="12">
        <f>SUM(J16:J22)</f>
        <v>4516639000</v>
      </c>
      <c r="K23" s="13" t="s">
        <v>39</v>
      </c>
    </row>
    <row r="24" spans="1:11" x14ac:dyDescent="0.2">
      <c r="A24" s="1">
        <v>57</v>
      </c>
      <c r="B24" s="1">
        <v>2024</v>
      </c>
      <c r="C24" s="1">
        <v>2026</v>
      </c>
      <c r="D24" s="1" t="s">
        <v>17</v>
      </c>
      <c r="E24" s="1" t="s">
        <v>70</v>
      </c>
      <c r="F24" s="1" t="s">
        <v>70</v>
      </c>
      <c r="G24" s="4">
        <v>6011</v>
      </c>
      <c r="H24" s="5" t="s">
        <v>70</v>
      </c>
      <c r="I24" s="5" t="s">
        <v>40</v>
      </c>
      <c r="J24" s="8">
        <v>4146639000</v>
      </c>
      <c r="K24" s="6" t="s">
        <v>70</v>
      </c>
    </row>
    <row r="25" spans="1:11" x14ac:dyDescent="0.2">
      <c r="A25" s="1">
        <v>57</v>
      </c>
      <c r="B25" s="1">
        <v>2024</v>
      </c>
      <c r="C25" s="1">
        <v>2026</v>
      </c>
      <c r="D25" s="1" t="s">
        <v>17</v>
      </c>
      <c r="E25" s="1" t="s">
        <v>70</v>
      </c>
      <c r="F25" s="1" t="s">
        <v>70</v>
      </c>
      <c r="G25" s="4">
        <v>6012</v>
      </c>
      <c r="H25" s="5" t="s">
        <v>70</v>
      </c>
      <c r="I25" s="5" t="s">
        <v>41</v>
      </c>
      <c r="J25" s="8">
        <v>370000000</v>
      </c>
      <c r="K25" s="6" t="s">
        <v>70</v>
      </c>
    </row>
    <row r="26" spans="1:11" x14ac:dyDescent="0.2">
      <c r="A26" s="10">
        <v>57</v>
      </c>
      <c r="B26" s="10">
        <v>2024</v>
      </c>
      <c r="C26" s="10">
        <v>2026</v>
      </c>
      <c r="D26" s="10" t="s">
        <v>17</v>
      </c>
      <c r="E26" s="10" t="s">
        <v>70</v>
      </c>
      <c r="F26" s="10" t="s">
        <v>70</v>
      </c>
      <c r="G26" s="11">
        <v>6190</v>
      </c>
      <c r="H26" s="11" t="s">
        <v>70</v>
      </c>
      <c r="I26" s="11" t="s">
        <v>42</v>
      </c>
      <c r="J26" s="12">
        <f>IF(SUM(J16:J22)=SUM(J24:J25),SUM(J24:J25), "ERROR: Line 1920 &lt;&gt; Line 6190")</f>
        <v>4516639000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25.5" x14ac:dyDescent="0.2">
      <c r="A12" s="14" t="s">
        <v>49</v>
      </c>
      <c r="B12" s="15" t="s">
        <v>50</v>
      </c>
    </row>
    <row r="13" spans="1:2" ht="25.5" x14ac:dyDescent="0.2">
      <c r="A13" s="14" t="s">
        <v>51</v>
      </c>
      <c r="B13" s="15" t="s">
        <v>52</v>
      </c>
    </row>
    <row r="14" spans="1:2" x14ac:dyDescent="0.2">
      <c r="A14" s="14" t="s">
        <v>53</v>
      </c>
      <c r="B14" s="15" t="s">
        <v>54</v>
      </c>
    </row>
    <row r="15" spans="1:2" ht="25.5" x14ac:dyDescent="0.2">
      <c r="A15" s="14" t="s">
        <v>55</v>
      </c>
      <c r="B15" s="15" t="s">
        <v>56</v>
      </c>
    </row>
    <row r="16" spans="1:2" ht="25.5" x14ac:dyDescent="0.2">
      <c r="A16" s="14" t="s">
        <v>57</v>
      </c>
      <c r="B16" s="15" t="s">
        <v>58</v>
      </c>
    </row>
    <row r="17" spans="1:2"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2024-09-26T09:29:41Z</dcterms:created>
  <dcterms:modified xsi:type="dcterms:W3CDTF">2024-09-26T13:30:44Z</dcterms:modified>
</cp:coreProperties>
</file>