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<sst xmlns="http://schemas.openxmlformats.org/spreadsheetml/2006/main" count="292" uniqueCount="54">
  <si>
    <t>FY 2024 Apportionment</t>
  </si>
  <si>
    <t>Funds provided by Public Law 117-58 &amp;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</si>
  <si>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</si>
  <si>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</si>
  <si>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</si>
  <si>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</si>
  <si>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</si>
  <si>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</si>
  <si>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</si>
  <si>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</si>
  <si>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</si>
  <si>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</si>
  <si>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</si>
  <si>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</si>
  <si>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</si>
  <si>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Digital Equity (006-60-0563)</t>
  </si>
  <si>
    <t>TAFS: 13-0563 /X</t>
  </si>
  <si>
    <t>X</t>
  </si>
  <si>
    <t>0563</t>
  </si>
  <si>
    <t>IterNo</t>
  </si>
  <si>
    <t>Last Approved Apportionment: 2023-09-17</t>
  </si>
  <si>
    <t>RptCat</t>
  </si>
  <si>
    <t>NO</t>
  </si>
  <si>
    <t>Reporting Categories</t>
  </si>
  <si>
    <t>AdjAut</t>
  </si>
  <si>
    <t>Adjustment Authority provided</t>
  </si>
  <si>
    <t>DA</t>
  </si>
  <si>
    <t>Discretionary Actual: Unob Bal: Brought Forward, October 1</t>
  </si>
  <si>
    <t>DE</t>
  </si>
  <si>
    <t>Discretionary Estimate: Unob Bal: Brought Forward, October 1</t>
  </si>
  <si>
    <t>Unob Bal: Recov of prior year unpaid obligations</t>
  </si>
  <si>
    <t>Unob Bal: Antic recov of prior year unpd/pd obl</t>
  </si>
  <si>
    <t>BA: Disc: Advance appropriation</t>
  </si>
  <si>
    <t>BA: Disc: Adv approps trans to other accounts</t>
  </si>
  <si>
    <t>BA: Disc: Spending auth:Antic colls, reimbs, other</t>
  </si>
  <si>
    <t>Total budgetary resources avail (disc. and mand.)</t>
  </si>
  <si>
    <t>Program Grants</t>
  </si>
  <si>
    <t>Program Administration</t>
  </si>
  <si>
    <t>Reimbursable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</si>
  <si>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</si>
  <si>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</si>
  <si>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</si>
  <si>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</si>
  <si>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</si>
  <si>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</si>
  <si>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</si>
  <si>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</si>
  <si>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</si>
  <si>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</si>
  <si>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</si>
  <si>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2024-03-29 11:38 AM</t>
  </si>
  <si>
    <t xml:space="preserve">TAF(s) Included: </t>
  </si>
  <si>
    <t>13-0563 \X (Digital Equity)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</si>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</sst>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13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13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13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13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1032419583</v>
      </c>
      <c r="K16" s="6" t="s">
        <v>53</v>
      </c>
    </row>
    <row r="17" spans="1:11" x14ac:dyDescent="0.2">
      <c r="A17" s="1">
        <v>13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/>
      <c r="K17" s="6" t="s">
        <v>53</v>
      </c>
    </row>
    <row r="18" spans="1:11" x14ac:dyDescent="0.2">
      <c r="A18" s="1">
        <v>13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1021</v>
      </c>
      <c r="H18" s="5" t="s">
        <v>53</v>
      </c>
      <c r="I18" s="5" t="s">
        <v>30</v>
      </c>
      <c r="J18" s="8">
        <v>1013383</v>
      </c>
      <c r="K18" s="6" t="s">
        <v>53</v>
      </c>
    </row>
    <row r="19" spans="1:11" x14ac:dyDescent="0.2">
      <c r="A19" s="1">
        <v>13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1061</v>
      </c>
      <c r="H19" s="5" t="s">
        <v>53</v>
      </c>
      <c r="I19" s="5" t="s">
        <v>31</v>
      </c>
      <c r="J19" s="8">
        <v>182981</v>
      </c>
      <c r="K19" s="6" t="s">
        <v>53</v>
      </c>
    </row>
    <row r="20" spans="1:11" x14ac:dyDescent="0.2">
      <c r="A20" s="1">
        <v>13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1170</v>
      </c>
      <c r="H20" s="5" t="s">
        <v>53</v>
      </c>
      <c r="I20" s="5" t="s">
        <v>32</v>
      </c>
      <c r="J20" s="8">
        <v>550000000</v>
      </c>
      <c r="K20" s="6" t="s">
        <v>53</v>
      </c>
    </row>
    <row r="21" spans="1:11" x14ac:dyDescent="0.2">
      <c r="A21" s="1">
        <v>13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1172</v>
      </c>
      <c r="H21" s="5" t="s">
        <v>53</v>
      </c>
      <c r="I21" s="5" t="s">
        <v>33</v>
      </c>
      <c r="J21" s="8">
        <v>-1000000</v>
      </c>
      <c r="K21" s="6" t="s">
        <v>53</v>
      </c>
    </row>
    <row r="22" spans="1:11" x14ac:dyDescent="0.2">
      <c r="A22" s="1">
        <v>13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1740</v>
      </c>
      <c r="H22" s="5" t="s">
        <v>53</v>
      </c>
      <c r="I22" s="5" t="s">
        <v>34</v>
      </c>
      <c r="J22" s="8">
        <v>250000</v>
      </c>
      <c r="K22" s="6" t="s">
        <v>53</v>
      </c>
    </row>
    <row r="23" spans="1:11" x14ac:dyDescent="0.2">
      <c r="A23" s="10">
        <v>13</v>
      </c>
      <c r="B23" s="10" t="s">
        <v>53</v>
      </c>
      <c r="C23" s="10" t="s">
        <v>17</v>
      </c>
      <c r="D23" s="10" t="s">
        <v>18</v>
      </c>
      <c r="E23" s="10" t="s">
        <v>53</v>
      </c>
      <c r="F23" s="10" t="s">
        <v>53</v>
      </c>
      <c r="G23" s="11">
        <v>1920</v>
      </c>
      <c r="H23" s="11" t="s">
        <v>53</v>
      </c>
      <c r="I23" s="11" t="s">
        <v>35</v>
      </c>
      <c r="J23" s="12">
        <f>SUM(J16:J22)</f>
        <v>1582865947</v>
      </c>
      <c r="K23" s="13" t="s">
        <v>53</v>
      </c>
    </row>
    <row r="24" spans="1:11" x14ac:dyDescent="0.2">
      <c r="A24" s="1">
        <v>13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6011</v>
      </c>
      <c r="H24" s="5" t="s">
        <v>53</v>
      </c>
      <c r="I24" s="5" t="s">
        <v>36</v>
      </c>
      <c r="J24" s="8">
        <v>826100000</v>
      </c>
      <c r="K24" s="6" t="s">
        <v>53</v>
      </c>
    </row>
    <row r="25" spans="1:11" x14ac:dyDescent="0.2">
      <c r="A25" s="1">
        <v>13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6012</v>
      </c>
      <c r="H25" s="5" t="s">
        <v>53</v>
      </c>
      <c r="I25" s="5" t="s">
        <v>37</v>
      </c>
      <c r="J25" s="8">
        <v>19936000</v>
      </c>
      <c r="K25" s="6" t="s">
        <v>53</v>
      </c>
    </row>
    <row r="26" spans="1:11" x14ac:dyDescent="0.2">
      <c r="A26" s="1">
        <v>13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6013</v>
      </c>
      <c r="H26" s="5" t="s">
        <v>53</v>
      </c>
      <c r="I26" s="5" t="s">
        <v>38</v>
      </c>
      <c r="J26" s="8">
        <v>250000</v>
      </c>
      <c r="K26" s="6" t="s">
        <v>53</v>
      </c>
    </row>
    <row r="27" spans="1:11" x14ac:dyDescent="0.2">
      <c r="A27" s="1">
        <v>13</v>
      </c>
      <c r="B27" s="1" t="s">
        <v>53</v>
      </c>
      <c r="C27" s="1" t="s">
        <v>17</v>
      </c>
      <c r="D27" s="1" t="s">
        <v>18</v>
      </c>
      <c r="E27" s="1" t="s">
        <v>53</v>
      </c>
      <c r="F27" s="1" t="s">
        <v>53</v>
      </c>
      <c r="G27" s="4">
        <v>6170</v>
      </c>
      <c r="H27" s="5" t="s">
        <v>53</v>
      </c>
      <c r="I27" s="5" t="s">
        <v>39</v>
      </c>
      <c r="J27" s="8">
        <v>736579947</v>
      </c>
      <c r="K27" s="6" t="s">
        <v>53</v>
      </c>
    </row>
    <row r="28" spans="1:11" x14ac:dyDescent="0.2">
      <c r="A28" s="10">
        <v>13</v>
      </c>
      <c r="B28" s="10" t="s">
        <v>53</v>
      </c>
      <c r="C28" s="10" t="s">
        <v>17</v>
      </c>
      <c r="D28" s="10" t="s">
        <v>18</v>
      </c>
      <c r="E28" s="10" t="s">
        <v>53</v>
      </c>
      <c r="F28" s="10" t="s">
        <v>53</v>
      </c>
      <c r="G28" s="11">
        <v>6190</v>
      </c>
      <c r="H28" s="11" t="s">
        <v>53</v>
      </c>
      <c r="I28" s="11" t="s">
        <v>40</v>
      </c>
      <c r="J28" s="12">
        <f>IF(SUM(J16:J22)=SUM(J24:J27),SUM(J24:J27), "ERROR: Line 1920 &lt;&gt; Line 6190")</f>
        <v>1582865947</v>
      </c>
      <c r="K28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2024-03-29T11:40:15Z</dcterms:created>
  <dcterms:modified xsi:type="dcterms:W3CDTF">2024-03-29T15:40:06Z</dcterms:modified>
</cp:coreProperties>
</file>