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3" i="1"/>
</calcChain>
</file>

<file path=xl/sharedStrings.xml><?xml version="1.0" encoding="utf-8"?>
<sst xmlns="http://schemas.openxmlformats.org/spreadsheetml/2006/main" count="272" uniqueCount="57">
  <si>
    <t>FY 2024 Apportionment</t>
  </si>
  <si>
    <t>Funds provided by Public Law 112-55</t>
  </si>
  <si>
    <t>Treasury Agency</t>
  </si>
  <si>
    <t>FY1</t>
  </si>
  <si>
    <t>FY2</t>
  </si>
  <si>
    <t>Treasury Account</t>
  </si>
  <si>
    <t>Alloc Account</t>
  </si>
  <si>
    <t>Alloc Sub-Account</t>
  </si>
  <si>
    <t>Line No</t>
  </si>
  <si>
    <t>Line Split</t>
  </si>
  <si>
    <t>Bureau/ Account Title / Cat B Stub / Line Split</t>
  </si>
  <si>
    <t>OMB Action</t>
  </si>
  <si>
    <t>OMB Footnote</t>
  </si>
  <si>
    <t>Department of Commerce</t>
  </si>
  <si>
    <t>Bureau: National Oceanic and Atmospheric Administration</t>
  </si>
  <si>
    <t>Account: Sanctuaries Enforcement Asset Forfeiture Fund (006-48-5584)</t>
  </si>
  <si>
    <t>TAFS: 13-5584 /X</t>
  </si>
  <si>
    <t>X</t>
  </si>
  <si>
    <t>5584</t>
  </si>
  <si>
    <t>IterNo</t>
  </si>
  <si>
    <t>Last Approved Apportionment: 2023-09-25</t>
  </si>
  <si>
    <t>RptCat</t>
  </si>
  <si>
    <t>NO</t>
  </si>
  <si>
    <t>Reporting Categories</t>
  </si>
  <si>
    <t>AdjAut</t>
  </si>
  <si>
    <t>YES</t>
  </si>
  <si>
    <t>Adjustment Authority provided</t>
  </si>
  <si>
    <t>MA</t>
  </si>
  <si>
    <t>Mandatory: Unob Bal: Brought forward, October 1</t>
  </si>
  <si>
    <t>ME</t>
  </si>
  <si>
    <t>Unob Bal: Antic recov of prior year unpd/pd obl</t>
  </si>
  <si>
    <t>SEQ</t>
  </si>
  <si>
    <t>BA: Mand: Appropriation (previously unavailable)</t>
  </si>
  <si>
    <t>BA: Mand: New\Unob bal of approps temp reduced</t>
  </si>
  <si>
    <t>BA: Mand: Anticipated appropriation</t>
  </si>
  <si>
    <t>BA: Mand: Spending auth:Antic colls, reimbs, other</t>
  </si>
  <si>
    <t>Total budgetary resources avail (disc. and mand.)</t>
  </si>
  <si>
    <t>NOS - Sanctuaries Enforcement</t>
  </si>
  <si>
    <t>Total budgetary resources available</t>
  </si>
  <si>
    <t>A1, A2</t>
  </si>
  <si>
    <t>OMB Footnotes</t>
  </si>
  <si>
    <t>Footnotes for Apportioned Amounts</t>
  </si>
  <si>
    <t xml:space="preserve">A1 </t>
  </si>
  <si>
    <t>Apportioned amounts for any additional recoveries of prior year unpaid obligations received may be increased by up to 10 percent without any further action by OMB. [Rationale: Footnote signifies that this TAFS has received or may receive an automatic apportionment.]</t>
  </si>
  <si>
    <t xml:space="preserve">A2 </t>
  </si>
  <si>
    <t>The amount on line 1232 (SEQ) is the required sequester amount in dollars assuming that the program requires offsetting collections equal to the amount listed on line 1250. Due to the indefinite nature of account, the sequester amount in dollars may not be equal to the sequester amount in dollars reflected in the OMB Report to Congress on the Joint Committee Reductions for Fiscal Year 2024. During the remainder of the fiscal year, if the spending authority from offsetting collections is different from the amount listed on line 1250, the amount in dollars currently reflected on line 1232 is hereby automatically apportioned as follows: The agency will achieve the reduction by applying a 5.7% reduction to collections in this account from the beginning of the fiscal year.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</si>
  <si>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</si>
  <si>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</si>
  <si>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</si>
  <si>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</si>
  <si>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</si>
  <si>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Deputy Associate Director for Housing, Treasury and Commerce                                                                                                                                            </t>
  </si>
  <si>
    <t>Signed On:</t>
  </si>
  <si>
    <t>2024-08-20 05:29 PM</t>
  </si>
  <si>
    <t xml:space="preserve">TAF(s) Included: </t>
  </si>
  <si>
    <t>13-5584 \X (Sanctuaries Enforcement Asset Forfeiture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</si>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</sst>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5" t="s">
        <v>56</v>
      </c>
      <c r="J12" s="8"/>
      <c r="K12" s="6" t="s">
        <v>56</v>
      </c>
    </row>
    <row r="13" spans="1:11" x14ac:dyDescent="0.2">
      <c r="A13" s="1">
        <v>13</v>
      </c>
      <c r="B13" s="1" t="s">
        <v>56</v>
      </c>
      <c r="C13" s="1" t="s">
        <v>17</v>
      </c>
      <c r="D13" s="1" t="s">
        <v>18</v>
      </c>
      <c r="E13" s="1" t="s">
        <v>56</v>
      </c>
      <c r="F13" s="1" t="s">
        <v>56</v>
      </c>
      <c r="G13" s="4" t="s">
        <v>19</v>
      </c>
      <c r="H13" s="5">
        <v>2</v>
      </c>
      <c r="I13" s="5" t="s">
        <v>20</v>
      </c>
      <c r="J13" s="8"/>
      <c r="K13" s="6" t="s">
        <v>56</v>
      </c>
    </row>
    <row r="14" spans="1:11" x14ac:dyDescent="0.2">
      <c r="A14" s="1">
        <v>13</v>
      </c>
      <c r="B14" s="1" t="s">
        <v>56</v>
      </c>
      <c r="C14" s="1" t="s">
        <v>17</v>
      </c>
      <c r="D14" s="1" t="s">
        <v>18</v>
      </c>
      <c r="E14" s="1" t="s">
        <v>56</v>
      </c>
      <c r="F14" s="1" t="s">
        <v>56</v>
      </c>
      <c r="G14" s="4" t="s">
        <v>21</v>
      </c>
      <c r="H14" s="5" t="s">
        <v>22</v>
      </c>
      <c r="I14" s="5" t="s">
        <v>23</v>
      </c>
      <c r="J14" s="8"/>
      <c r="K14" s="6" t="s">
        <v>56</v>
      </c>
    </row>
    <row r="15" spans="1:11" x14ac:dyDescent="0.2">
      <c r="A15" s="1">
        <v>13</v>
      </c>
      <c r="B15" s="1" t="s">
        <v>56</v>
      </c>
      <c r="C15" s="1" t="s">
        <v>17</v>
      </c>
      <c r="D15" s="1" t="s">
        <v>18</v>
      </c>
      <c r="E15" s="1" t="s">
        <v>56</v>
      </c>
      <c r="F15" s="1" t="s">
        <v>56</v>
      </c>
      <c r="G15" s="4" t="s">
        <v>24</v>
      </c>
      <c r="H15" s="5" t="s">
        <v>25</v>
      </c>
      <c r="I15" s="5" t="s">
        <v>26</v>
      </c>
      <c r="J15" s="8"/>
      <c r="K15" s="6" t="s">
        <v>56</v>
      </c>
    </row>
    <row r="16" spans="1:11" x14ac:dyDescent="0.2">
      <c r="A16" s="1">
        <v>13</v>
      </c>
      <c r="B16" s="1" t="s">
        <v>56</v>
      </c>
      <c r="C16" s="1" t="s">
        <v>17</v>
      </c>
      <c r="D16" s="1" t="s">
        <v>18</v>
      </c>
      <c r="E16" s="1" t="s">
        <v>56</v>
      </c>
      <c r="F16" s="1" t="s">
        <v>56</v>
      </c>
      <c r="G16" s="4">
        <v>1000</v>
      </c>
      <c r="H16" s="5" t="s">
        <v>27</v>
      </c>
      <c r="I16" s="5" t="s">
        <v>28</v>
      </c>
      <c r="J16" s="8">
        <v>1401403</v>
      </c>
      <c r="K16" s="6" t="s">
        <v>56</v>
      </c>
    </row>
    <row r="17" spans="1:11" x14ac:dyDescent="0.2">
      <c r="A17" s="1">
        <v>13</v>
      </c>
      <c r="B17" s="1" t="s">
        <v>56</v>
      </c>
      <c r="C17" s="1" t="s">
        <v>17</v>
      </c>
      <c r="D17" s="1" t="s">
        <v>18</v>
      </c>
      <c r="E17" s="1" t="s">
        <v>56</v>
      </c>
      <c r="F17" s="1" t="s">
        <v>56</v>
      </c>
      <c r="G17" s="4">
        <v>1000</v>
      </c>
      <c r="H17" s="5" t="s">
        <v>29</v>
      </c>
      <c r="I17" s="5" t="s">
        <v>28</v>
      </c>
      <c r="J17" s="8"/>
      <c r="K17" s="6" t="s">
        <v>56</v>
      </c>
    </row>
    <row r="18" spans="1:11" x14ac:dyDescent="0.2">
      <c r="A18" s="1">
        <v>13</v>
      </c>
      <c r="B18" s="1" t="s">
        <v>56</v>
      </c>
      <c r="C18" s="1" t="s">
        <v>17</v>
      </c>
      <c r="D18" s="1" t="s">
        <v>18</v>
      </c>
      <c r="E18" s="1" t="s">
        <v>56</v>
      </c>
      <c r="F18" s="1" t="s">
        <v>56</v>
      </c>
      <c r="G18" s="4">
        <v>1061</v>
      </c>
      <c r="H18" s="5" t="s">
        <v>56</v>
      </c>
      <c r="I18" s="5" t="s">
        <v>30</v>
      </c>
      <c r="J18" s="8">
        <v>100000</v>
      </c>
      <c r="K18" s="6" t="s">
        <v>56</v>
      </c>
    </row>
    <row r="19" spans="1:11" x14ac:dyDescent="0.2">
      <c r="A19" s="1">
        <v>13</v>
      </c>
      <c r="B19" s="1" t="s">
        <v>56</v>
      </c>
      <c r="C19" s="1" t="s">
        <v>17</v>
      </c>
      <c r="D19" s="1" t="s">
        <v>18</v>
      </c>
      <c r="E19" s="1" t="s">
        <v>56</v>
      </c>
      <c r="F19" s="1" t="s">
        <v>56</v>
      </c>
      <c r="G19" s="4">
        <v>1203</v>
      </c>
      <c r="H19" s="5" t="s">
        <v>31</v>
      </c>
      <c r="I19" s="5" t="s">
        <v>32</v>
      </c>
      <c r="J19" s="8">
        <v>51300</v>
      </c>
      <c r="K19" s="6" t="s">
        <v>56</v>
      </c>
    </row>
    <row r="20" spans="1:11" x14ac:dyDescent="0.2">
      <c r="A20" s="1">
        <v>13</v>
      </c>
      <c r="B20" s="1" t="s">
        <v>56</v>
      </c>
      <c r="C20" s="1" t="s">
        <v>17</v>
      </c>
      <c r="D20" s="1" t="s">
        <v>18</v>
      </c>
      <c r="E20" s="1" t="s">
        <v>56</v>
      </c>
      <c r="F20" s="1" t="s">
        <v>56</v>
      </c>
      <c r="G20" s="4">
        <v>1232</v>
      </c>
      <c r="H20" s="5" t="s">
        <v>31</v>
      </c>
      <c r="I20" s="5" t="s">
        <v>33</v>
      </c>
      <c r="J20" s="8">
        <v>-74100</v>
      </c>
      <c r="K20" s="6" t="s">
        <v>56</v>
      </c>
    </row>
    <row r="21" spans="1:11" x14ac:dyDescent="0.2">
      <c r="A21" s="1">
        <v>13</v>
      </c>
      <c r="B21" s="1" t="s">
        <v>56</v>
      </c>
      <c r="C21" s="1" t="s">
        <v>17</v>
      </c>
      <c r="D21" s="1" t="s">
        <v>18</v>
      </c>
      <c r="E21" s="1" t="s">
        <v>56</v>
      </c>
      <c r="F21" s="1" t="s">
        <v>56</v>
      </c>
      <c r="G21" s="4">
        <v>1250</v>
      </c>
      <c r="H21" s="5" t="s">
        <v>56</v>
      </c>
      <c r="I21" s="5" t="s">
        <v>34</v>
      </c>
      <c r="J21" s="8">
        <v>1300000</v>
      </c>
      <c r="K21" s="6" t="s">
        <v>56</v>
      </c>
    </row>
    <row r="22" spans="1:11" x14ac:dyDescent="0.2">
      <c r="A22" s="1">
        <v>13</v>
      </c>
      <c r="B22" s="1" t="s">
        <v>56</v>
      </c>
      <c r="C22" s="1" t="s">
        <v>17</v>
      </c>
      <c r="D22" s="1" t="s">
        <v>18</v>
      </c>
      <c r="E22" s="1" t="s">
        <v>56</v>
      </c>
      <c r="F22" s="1" t="s">
        <v>56</v>
      </c>
      <c r="G22" s="4">
        <v>1840</v>
      </c>
      <c r="H22" s="5" t="s">
        <v>56</v>
      </c>
      <c r="I22" s="5" t="s">
        <v>35</v>
      </c>
      <c r="J22" s="8">
        <v>10000</v>
      </c>
      <c r="K22" s="6" t="s">
        <v>56</v>
      </c>
    </row>
    <row r="23" spans="1:11" x14ac:dyDescent="0.2">
      <c r="A23" s="10">
        <v>13</v>
      </c>
      <c r="B23" s="10" t="s">
        <v>56</v>
      </c>
      <c r="C23" s="10" t="s">
        <v>17</v>
      </c>
      <c r="D23" s="10" t="s">
        <v>18</v>
      </c>
      <c r="E23" s="10" t="s">
        <v>56</v>
      </c>
      <c r="F23" s="10" t="s">
        <v>56</v>
      </c>
      <c r="G23" s="11">
        <v>1920</v>
      </c>
      <c r="H23" s="11" t="s">
        <v>56</v>
      </c>
      <c r="I23" s="11" t="s">
        <v>36</v>
      </c>
      <c r="J23" s="12">
        <f>SUM(J16:J22)</f>
        <v>2788603</v>
      </c>
      <c r="K23" s="13" t="s">
        <v>56</v>
      </c>
    </row>
    <row r="24" spans="1:11" x14ac:dyDescent="0.2">
      <c r="A24" s="1">
        <v>13</v>
      </c>
      <c r="B24" s="1" t="s">
        <v>56</v>
      </c>
      <c r="C24" s="1" t="s">
        <v>17</v>
      </c>
      <c r="D24" s="1" t="s">
        <v>18</v>
      </c>
      <c r="E24" s="1" t="s">
        <v>56</v>
      </c>
      <c r="F24" s="1" t="s">
        <v>56</v>
      </c>
      <c r="G24" s="4">
        <v>6045</v>
      </c>
      <c r="H24" s="5" t="s">
        <v>56</v>
      </c>
      <c r="I24" s="5" t="s">
        <v>37</v>
      </c>
      <c r="J24" s="8">
        <v>2788603</v>
      </c>
      <c r="K24" s="6" t="s">
        <v>56</v>
      </c>
    </row>
    <row r="25" spans="1:11" ht="25.5" x14ac:dyDescent="0.2">
      <c r="A25" s="10">
        <v>13</v>
      </c>
      <c r="B25" s="10" t="s">
        <v>56</v>
      </c>
      <c r="C25" s="10" t="s">
        <v>17</v>
      </c>
      <c r="D25" s="10" t="s">
        <v>18</v>
      </c>
      <c r="E25" s="10" t="s">
        <v>56</v>
      </c>
      <c r="F25" s="10" t="s">
        <v>56</v>
      </c>
      <c r="G25" s="11">
        <v>6190</v>
      </c>
      <c r="H25" s="11" t="s">
        <v>56</v>
      </c>
      <c r="I25" s="11" t="s">
        <v>38</v>
      </c>
      <c r="J25" s="12">
        <f>IF(SUM(J16:J22)=SUM(J24:J24),SUM(J24:J24), "ERROR: Line 1920 &lt;&gt; Line 6190")</f>
        <v>2788603</v>
      </c>
      <c r="K25"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40</v>
      </c>
    </row>
    <row r="4" spans="1:2" x14ac:dyDescent="0.2">
      <c r="A4" s="1" t="s">
        <v>56</v>
      </c>
      <c r="B4" s="9" t="s">
        <v>56</v>
      </c>
    </row>
    <row r="5" spans="1:2" x14ac:dyDescent="0.2">
      <c r="A5" s="1" t="s">
        <v>56</v>
      </c>
      <c r="B5" s="9" t="s">
        <v>56</v>
      </c>
    </row>
    <row r="6" spans="1:2" x14ac:dyDescent="0.2">
      <c r="A6" s="1" t="s">
        <v>56</v>
      </c>
      <c r="B6" s="16" t="s">
        <v>41</v>
      </c>
    </row>
    <row r="7" spans="1:2" x14ac:dyDescent="0.2">
      <c r="A7" s="1" t="s">
        <v>56</v>
      </c>
      <c r="B7" s="9" t="s">
        <v>56</v>
      </c>
    </row>
    <row r="8" spans="1:2" ht="38.25" x14ac:dyDescent="0.2">
      <c r="A8" s="14" t="s">
        <v>42</v>
      </c>
      <c r="B8" s="15" t="s">
        <v>43</v>
      </c>
    </row>
    <row r="9" spans="1:2" ht="102" x14ac:dyDescent="0.2">
      <c r="A9" s="14" t="s">
        <v>44</v>
      </c>
      <c r="B9" s="15" t="s">
        <v>45</v>
      </c>
    </row>
    <row r="10" spans="1:2" x14ac:dyDescent="0.2">
      <c r="A10" s="1" t="s">
        <v>56</v>
      </c>
      <c r="B10" s="9" t="s">
        <v>56</v>
      </c>
    </row>
    <row r="11" spans="1:2" x14ac:dyDescent="0.2">
      <c r="A11" s="1" t="s">
        <v>56</v>
      </c>
      <c r="B11" s="16" t="s">
        <v>46</v>
      </c>
    </row>
    <row r="12" spans="1:2" x14ac:dyDescent="0.2">
      <c r="A12" s="1" t="s">
        <v>56</v>
      </c>
      <c r="B12" s="9" t="s">
        <v>56</v>
      </c>
    </row>
    <row r="13" spans="1:2" x14ac:dyDescent="0.2">
      <c r="A13" s="1" t="s">
        <v>56</v>
      </c>
      <c r="B13" s="9" t="s">
        <v>56</v>
      </c>
    </row>
    <row r="14" spans="1:2" x14ac:dyDescent="0.2">
      <c r="A14" s="20" t="s">
        <v>47</v>
      </c>
      <c r="B14" s="19" t="s">
        <v>56</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2024-08-20T17:29:47Z</dcterms:created>
  <dcterms:modified xsi:type="dcterms:W3CDTF">2024-08-20T21:30:27Z</dcterms:modified>
</cp:coreProperties>
</file>