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8" i="1"/>
</calcChain>
</file>

<file path=xl/sharedStrings.xml><?xml version="1.0" encoding="utf-8"?>
<sst xmlns="http://schemas.openxmlformats.org/spreadsheetml/2006/main" count="288" uniqueCount="59">
  <si>
    <t>FY 2024 Apportionment</t>
  </si>
  <si>
    <t>Funds provided by Public Law 115-123, 116-20, 117-43,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</si>
  <si>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</si>
  <si>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</si>
  <si>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</si>
  <si>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</si>
  <si>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</si>
  <si>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</si>
  <si>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</si>
  <si>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</si>
  <si>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</si>
  <si>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</si>
  <si>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</si>
  <si>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</si>
  <si>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</si>
  <si>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Fisheries Disaster Assistance (006-48-2055)</t>
  </si>
  <si>
    <t>TAFS: 13-2055 /X</t>
  </si>
  <si>
    <t>X</t>
  </si>
  <si>
    <t>2055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</si>
  <si>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</si>
  <si>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</si>
  <si>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</si>
  <si>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</si>
  <si>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</si>
  <si>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</si>
  <si>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</si>
  <si>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</si>
  <si>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</si>
  <si>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forward, October 1</t>
  </si>
  <si>
    <t>Unob Bal: Antic recov of prior year unpd/pd obl</t>
  </si>
  <si>
    <t>Total budgetary resources avail (disc. and mand.)</t>
  </si>
  <si>
    <t>B1</t>
  </si>
  <si>
    <t>Fisheries Disaster Assistance</t>
  </si>
  <si>
    <t>Alaska 2016 Salmon</t>
  </si>
  <si>
    <t>2019 Freshwater Flooding (AL)</t>
  </si>
  <si>
    <t>2019 Freshwater Flooding (MS)</t>
  </si>
  <si>
    <t>2018 Penaeid Shrimp (GA)</t>
  </si>
  <si>
    <t>2019 Freshwater Flooding (LA)</t>
  </si>
  <si>
    <t>2019-2020 Peconic Bay Scallop (NY)</t>
  </si>
  <si>
    <t>Apportioned in FY 2025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</si>
  <si>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</si>
  <si>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</si>
  <si>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</si>
  <si>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</si>
  <si>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</si>
  <si>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[Footnote signifies that this TAFS has received or may receive an automatic apportionment.]</t>
  </si>
  <si>
    <t>Footnotes for Budgetary Resources</t>
  </si>
  <si>
    <t xml:space="preserve">B1 </t>
  </si>
  <si>
    <t>Pursuant to 31 U.S.C. 1553(b), not to exceed one percent of the total appropriation for this account is apportioned for the purpose of paying legitimate obligations related to canceled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</si>
  <si>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</si>
  <si>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</si>
  <si>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</si>
  <si>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</si>
  <si>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</si>
  <si>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</si>
  <si>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2023-09-29 04:47 PM</t>
  </si>
  <si>
    <t xml:space="preserve">TAF(s) Included: </t>
  </si>
  <si>
    <t xml:space="preserve">13-2055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</si>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</sst>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13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1</v>
      </c>
      <c r="I13" s="5" t="s">
        <v>20</v>
      </c>
      <c r="J13" s="8"/>
      <c r="K13" s="6" t="s">
        <v>58</v>
      </c>
    </row>
    <row r="14" spans="1:11" x14ac:dyDescent="0.2">
      <c r="A14" s="1">
        <v>13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13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25</v>
      </c>
      <c r="I15" s="5" t="s">
        <v>26</v>
      </c>
      <c r="J15" s="8"/>
      <c r="K15" s="6" t="s">
        <v>58</v>
      </c>
    </row>
    <row r="16" spans="1:11" x14ac:dyDescent="0.2">
      <c r="A16" s="1">
        <v>13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27</v>
      </c>
      <c r="I16" s="5" t="s">
        <v>28</v>
      </c>
      <c r="J16" s="8">
        <v>500091488</v>
      </c>
      <c r="K16" s="6" t="s">
        <v>58</v>
      </c>
    </row>
    <row r="17" spans="1:11" x14ac:dyDescent="0.2">
      <c r="A17" s="1">
        <v>13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1061</v>
      </c>
      <c r="H17" s="5" t="s">
        <v>58</v>
      </c>
      <c r="I17" s="5" t="s">
        <v>29</v>
      </c>
      <c r="J17" s="8">
        <v>300000</v>
      </c>
      <c r="K17" s="6" t="s">
        <v>58</v>
      </c>
    </row>
    <row r="18" spans="1:11" x14ac:dyDescent="0.2">
      <c r="A18" s="10">
        <v>13</v>
      </c>
      <c r="B18" s="10" t="s">
        <v>58</v>
      </c>
      <c r="C18" s="10" t="s">
        <v>17</v>
      </c>
      <c r="D18" s="10" t="s">
        <v>18</v>
      </c>
      <c r="E18" s="10" t="s">
        <v>58</v>
      </c>
      <c r="F18" s="10" t="s">
        <v>58</v>
      </c>
      <c r="G18" s="11">
        <v>1920</v>
      </c>
      <c r="H18" s="11" t="s">
        <v>58</v>
      </c>
      <c r="I18" s="11" t="s">
        <v>30</v>
      </c>
      <c r="J18" s="12">
        <f>SUM(J16:J17)</f>
        <v>500391488</v>
      </c>
      <c r="K18" s="13" t="s">
        <v>31</v>
      </c>
    </row>
    <row r="19" spans="1:11" x14ac:dyDescent="0.2">
      <c r="A19" s="1">
        <v>13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6033</v>
      </c>
      <c r="H19" s="5" t="s">
        <v>58</v>
      </c>
      <c r="I19" s="5" t="s">
        <v>32</v>
      </c>
      <c r="J19" s="8">
        <v>300000</v>
      </c>
      <c r="K19" s="6" t="s">
        <v>58</v>
      </c>
    </row>
    <row r="20" spans="1:11" x14ac:dyDescent="0.2">
      <c r="A20" s="1">
        <v>13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6061</v>
      </c>
      <c r="H20" s="5" t="s">
        <v>58</v>
      </c>
      <c r="I20" s="5" t="s">
        <v>33</v>
      </c>
      <c r="J20" s="8">
        <v>2</v>
      </c>
      <c r="K20" s="6" t="s">
        <v>58</v>
      </c>
    </row>
    <row r="21" spans="1:11" x14ac:dyDescent="0.2">
      <c r="A21" s="1">
        <v>13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6078</v>
      </c>
      <c r="H21" s="5" t="s">
        <v>58</v>
      </c>
      <c r="I21" s="5" t="s">
        <v>34</v>
      </c>
      <c r="J21" s="8">
        <v>1</v>
      </c>
      <c r="K21" s="6" t="s">
        <v>58</v>
      </c>
    </row>
    <row r="22" spans="1:11" x14ac:dyDescent="0.2">
      <c r="A22" s="1">
        <v>13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6079</v>
      </c>
      <c r="H22" s="5" t="s">
        <v>58</v>
      </c>
      <c r="I22" s="5" t="s">
        <v>35</v>
      </c>
      <c r="J22" s="8">
        <v>1</v>
      </c>
      <c r="K22" s="6" t="s">
        <v>58</v>
      </c>
    </row>
    <row r="23" spans="1:11" x14ac:dyDescent="0.2">
      <c r="A23" s="1">
        <v>13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6080</v>
      </c>
      <c r="H23" s="5" t="s">
        <v>58</v>
      </c>
      <c r="I23" s="5" t="s">
        <v>36</v>
      </c>
      <c r="J23" s="8">
        <v>7</v>
      </c>
      <c r="K23" s="6" t="s">
        <v>58</v>
      </c>
    </row>
    <row r="24" spans="1:11" x14ac:dyDescent="0.2">
      <c r="A24" s="1">
        <v>13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6090</v>
      </c>
      <c r="H24" s="5" t="s">
        <v>58</v>
      </c>
      <c r="I24" s="5" t="s">
        <v>37</v>
      </c>
      <c r="J24" s="8">
        <v>1</v>
      </c>
      <c r="K24" s="6" t="s">
        <v>58</v>
      </c>
    </row>
    <row r="25" spans="1:11" x14ac:dyDescent="0.2">
      <c r="A25" s="1">
        <v>13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6098</v>
      </c>
      <c r="H25" s="5" t="s">
        <v>58</v>
      </c>
      <c r="I25" s="5" t="s">
        <v>38</v>
      </c>
      <c r="J25" s="8">
        <v>796133</v>
      </c>
      <c r="K25" s="6" t="s">
        <v>58</v>
      </c>
    </row>
    <row r="26" spans="1:11" x14ac:dyDescent="0.2">
      <c r="A26" s="1">
        <v>13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6170</v>
      </c>
      <c r="H26" s="5" t="s">
        <v>58</v>
      </c>
      <c r="I26" s="5" t="s">
        <v>39</v>
      </c>
      <c r="J26" s="8">
        <v>499295343</v>
      </c>
      <c r="K26" s="6" t="s">
        <v>58</v>
      </c>
    </row>
    <row r="27" spans="1:11" x14ac:dyDescent="0.2">
      <c r="A27" s="10">
        <v>13</v>
      </c>
      <c r="B27" s="10" t="s">
        <v>58</v>
      </c>
      <c r="C27" s="10" t="s">
        <v>17</v>
      </c>
      <c r="D27" s="10" t="s">
        <v>18</v>
      </c>
      <c r="E27" s="10" t="s">
        <v>58</v>
      </c>
      <c r="F27" s="10" t="s">
        <v>58</v>
      </c>
      <c r="G27" s="11">
        <v>6190</v>
      </c>
      <c r="H27" s="11" t="s">
        <v>58</v>
      </c>
      <c r="I27" s="11" t="s">
        <v>40</v>
      </c>
      <c r="J27" s="12">
        <f>IF(SUM(J16:J17)=SUM(J19:J26),SUM(J19:J26), "ERROR: Line 1920 &lt;&gt; Line 6190")</f>
        <v>500391488</v>
      </c>
      <c r="K27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43</v>
      </c>
    </row>
    <row r="7" spans="1:2" x14ac:dyDescent="0.2">
      <c r="A7" s="1" t="s">
        <v>58</v>
      </c>
      <c r="B7" s="9" t="s">
        <v>58</v>
      </c>
    </row>
    <row r="8" spans="1:2" ht="38.25" x14ac:dyDescent="0.2">
      <c r="A8" s="14" t="s">
        <v>44</v>
      </c>
      <c r="B8" s="15" t="s">
        <v>45</v>
      </c>
    </row>
    <row r="9" spans="1:2" x14ac:dyDescent="0.2">
      <c r="A9" s="1" t="s">
        <v>58</v>
      </c>
      <c r="B9" s="9" t="s">
        <v>58</v>
      </c>
    </row>
    <row r="10" spans="1:2" x14ac:dyDescent="0.2">
      <c r="A10" s="1" t="s">
        <v>58</v>
      </c>
      <c r="B10" s="16" t="s">
        <v>46</v>
      </c>
    </row>
    <row r="11" spans="1:2" x14ac:dyDescent="0.2">
      <c r="A11" s="1" t="s">
        <v>58</v>
      </c>
      <c r="B11" s="9" t="s">
        <v>58</v>
      </c>
    </row>
    <row r="12" spans="1:2" ht="25.5" x14ac:dyDescent="0.2">
      <c r="A12" s="14" t="s">
        <v>47</v>
      </c>
      <c r="B12" s="15" t="s">
        <v>48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2023-09-29T16:47:35Z</dcterms:created>
  <dcterms:modified xsi:type="dcterms:W3CDTF">2023-09-29T20:47:35Z</dcterms:modified>
</cp:coreProperties>
</file>