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<sst xmlns="http://schemas.openxmlformats.org/spreadsheetml/2006/main" count="246" uniqueCount="51">
  <si>
    <t>FY 2024 Apportionment</t>
  </si>
  <si>
    <t>Funds provided by Public Law 2 USC 661c(f)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</si>
  <si>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</si>
  <si>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</si>
  <si>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</si>
  <si>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</si>
  <si>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</si>
  <si>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</si>
  <si>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</si>
  <si>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</si>
  <si>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</si>
  <si>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</si>
  <si>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</si>
  <si>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</si>
  <si>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</si>
  <si>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Fisheries Finance Program Account (006-48-1456)</t>
  </si>
  <si>
    <t>TAFS: 13-1456 /X</t>
  </si>
  <si>
    <t>X</t>
  </si>
  <si>
    <t>1456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</si>
  <si>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</si>
  <si>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</si>
  <si>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</si>
  <si>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</si>
  <si>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</si>
  <si>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</si>
  <si>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</si>
  <si>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</si>
  <si>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ME</t>
  </si>
  <si>
    <t>Mandatory: Unob Bal: Brought forward, October 1</t>
  </si>
  <si>
    <t>Total budgetary resources avail (disc. and mand.)</t>
  </si>
  <si>
    <t>Seine Positive Subsidy</t>
  </si>
  <si>
    <t>CDQ Subsidy (Community - Cohort)</t>
  </si>
  <si>
    <t>Gulf of Mexico Reef Fish</t>
  </si>
  <si>
    <t>New England Ground Fish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</si>
  <si>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</si>
  <si>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</si>
  <si>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</si>
  <si>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</si>
  <si>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</si>
  <si>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</si>
  <si>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</si>
  <si>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</si>
  <si>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</si>
  <si>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</si>
  <si>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</si>
  <si>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</si>
  <si>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</si>
  <si>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2023-09-26 12:23 PM</t>
  </si>
  <si>
    <t xml:space="preserve">TAF(s) Included: </t>
  </si>
  <si>
    <t>13-1456 \X (Fisheries Finance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</si>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</sst>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13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25</v>
      </c>
      <c r="I15" s="5" t="s">
        <v>26</v>
      </c>
      <c r="J15" s="8"/>
      <c r="K15" s="6" t="s">
        <v>50</v>
      </c>
    </row>
    <row r="16" spans="1:11" x14ac:dyDescent="0.2">
      <c r="A16" s="1">
        <v>13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27</v>
      </c>
      <c r="I16" s="5" t="s">
        <v>28</v>
      </c>
      <c r="J16" s="8">
        <v>2780723</v>
      </c>
      <c r="K16" s="6" t="s">
        <v>50</v>
      </c>
    </row>
    <row r="17" spans="1:11" x14ac:dyDescent="0.2">
      <c r="A17" s="10">
        <v>13</v>
      </c>
      <c r="B17" s="10" t="s">
        <v>50</v>
      </c>
      <c r="C17" s="10" t="s">
        <v>17</v>
      </c>
      <c r="D17" s="10" t="s">
        <v>18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29</v>
      </c>
      <c r="J17" s="12">
        <f>SUM(J16:J16)</f>
        <v>2780723</v>
      </c>
      <c r="K17" s="13" t="s">
        <v>50</v>
      </c>
    </row>
    <row r="18" spans="1:11" x14ac:dyDescent="0.2">
      <c r="A18" s="1">
        <v>13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6032</v>
      </c>
      <c r="H18" s="5" t="s">
        <v>50</v>
      </c>
      <c r="I18" s="5" t="s">
        <v>30</v>
      </c>
      <c r="J18" s="8">
        <v>2155</v>
      </c>
      <c r="K18" s="6" t="s">
        <v>50</v>
      </c>
    </row>
    <row r="19" spans="1:11" x14ac:dyDescent="0.2">
      <c r="A19" s="1">
        <v>13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6047</v>
      </c>
      <c r="H19" s="5" t="s">
        <v>50</v>
      </c>
      <c r="I19" s="5" t="s">
        <v>31</v>
      </c>
      <c r="J19" s="8">
        <v>1972482</v>
      </c>
      <c r="K19" s="6" t="s">
        <v>50</v>
      </c>
    </row>
    <row r="20" spans="1:11" x14ac:dyDescent="0.2">
      <c r="A20" s="1">
        <v>13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6048</v>
      </c>
      <c r="H20" s="5" t="s">
        <v>50</v>
      </c>
      <c r="I20" s="5" t="s">
        <v>32</v>
      </c>
      <c r="J20" s="8">
        <v>344980</v>
      </c>
      <c r="K20" s="6" t="s">
        <v>50</v>
      </c>
    </row>
    <row r="21" spans="1:11" x14ac:dyDescent="0.2">
      <c r="A21" s="1">
        <v>13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6049</v>
      </c>
      <c r="H21" s="5" t="s">
        <v>50</v>
      </c>
      <c r="I21" s="5" t="s">
        <v>33</v>
      </c>
      <c r="J21" s="8">
        <v>461106</v>
      </c>
      <c r="K21" s="6" t="s">
        <v>50</v>
      </c>
    </row>
    <row r="22" spans="1:11" x14ac:dyDescent="0.2">
      <c r="A22" s="10">
        <v>13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34</v>
      </c>
      <c r="J22" s="12">
        <f>IF(SUM(J16:J16)=SUM(J18:J21),SUM(J18:J21), "ERROR: Line 1920 &lt;&gt; Line 6190")</f>
        <v>2780723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ht="38.25" x14ac:dyDescent="0.2">
      <c r="A8" s="14" t="s">
        <v>38</v>
      </c>
      <c r="B8" s="15" t="s">
        <v>39</v>
      </c>
    </row>
    <row r="9" spans="1:2" x14ac:dyDescent="0.2">
      <c r="A9" s="1" t="s">
        <v>50</v>
      </c>
      <c r="B9" s="9" t="s">
        <v>50</v>
      </c>
    </row>
    <row r="10" spans="1:2" x14ac:dyDescent="0.2">
      <c r="A10" s="1" t="s">
        <v>50</v>
      </c>
      <c r="B10" s="16" t="s">
        <v>40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2023-09-26T12:25:08Z</dcterms:created>
  <dcterms:modified xsi:type="dcterms:W3CDTF">2023-09-26T16:25:09Z</dcterms:modified>
</cp:coreProperties>
</file>