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19" i="1"/>
</calcChain>
</file>

<file path=xl/sharedStrings.xml><?xml version="1.0" encoding="utf-8"?>
<sst xmlns="http://schemas.openxmlformats.org/spreadsheetml/2006/main" count="302" uniqueCount="58">
  <si>
    <t>FY 2024 Apportionment</t>
  </si>
  <si>
    <t>Funds provided by Public Law 117-167,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</si>
  <si>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</si>
  <si>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</si>
  <si>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</si>
  <si>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</si>
  <si>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</si>
  <si>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</si>
  <si>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</si>
  <si>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</si>
  <si>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</si>
  <si>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</si>
  <si>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</si>
  <si>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</si>
  <si>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Institute of Standards and Technology</t>
  </si>
  <si>
    <t>Account: Scientific and Technical Research and Services (006-55-0500)</t>
  </si>
  <si>
    <t>TAFS: 13-0500 /X</t>
  </si>
  <si>
    <t>X</t>
  </si>
  <si>
    <t>0500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</si>
  <si>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</si>
  <si>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</si>
  <si>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</si>
  <si>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</si>
  <si>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</si>
  <si>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</si>
  <si>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</si>
  <si>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</si>
  <si>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 - Unob Bal: Brought forward, October 1</t>
  </si>
  <si>
    <t>ME</t>
  </si>
  <si>
    <t>Mandatory Estimate - Unob Bal: Brought forward, October 1</t>
  </si>
  <si>
    <t>Discretionary Estimate - Unob Bal: Antic recov of prior year unpaid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</si>
  <si>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</si>
  <si>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</si>
  <si>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</si>
  <si>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</si>
  <si>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</si>
  <si>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Office of Law Enforcement Standards</t>
  </si>
  <si>
    <t>CHIPS: Metrology Program</t>
  </si>
  <si>
    <t>CHIPS R&amp;D Admin</t>
  </si>
  <si>
    <t>FY 2023 STRS External Projects</t>
  </si>
  <si>
    <t>Disaster Relief Supplemental FY 2023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</si>
  <si>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</si>
  <si>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</si>
  <si>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</si>
  <si>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</si>
  <si>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</si>
  <si>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U.S.C. 1553(b), not to exceed one percent of the total appropriations for this account is apportioned for the purpose of paying legitimate obligations related to canceled appropriations.[Footnote specifies the purpose for which the funds are available to be obligated]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</si>
  <si>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</si>
  <si>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</si>
  <si>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</si>
  <si>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</si>
  <si>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</si>
  <si>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</si>
  <si>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</si>
  <si>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2023-09-18 11:53 AM</t>
  </si>
  <si>
    <t xml:space="preserve">TAF(s) Included: </t>
  </si>
  <si>
    <t xml:space="preserve">13-0500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</si>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</sst>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13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1</v>
      </c>
      <c r="I13" s="5" t="s">
        <v>20</v>
      </c>
      <c r="J13" s="8"/>
      <c r="K13" s="6" t="s">
        <v>57</v>
      </c>
    </row>
    <row r="14" spans="1:11" x14ac:dyDescent="0.2">
      <c r="A14" s="1">
        <v>13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13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13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>
        <v>192332000</v>
      </c>
      <c r="K16" s="6" t="s">
        <v>57</v>
      </c>
    </row>
    <row r="17" spans="1:11" x14ac:dyDescent="0.2">
      <c r="A17" s="1">
        <v>13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1000</v>
      </c>
      <c r="H17" s="5" t="s">
        <v>28</v>
      </c>
      <c r="I17" s="5" t="s">
        <v>29</v>
      </c>
      <c r="J17" s="8">
        <v>611136000</v>
      </c>
      <c r="K17" s="6" t="s">
        <v>57</v>
      </c>
    </row>
    <row r="18" spans="1:11" x14ac:dyDescent="0.2">
      <c r="A18" s="1">
        <v>13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1041</v>
      </c>
      <c r="H18" s="5" t="s">
        <v>26</v>
      </c>
      <c r="I18" s="5" t="s">
        <v>30</v>
      </c>
      <c r="J18" s="8">
        <v>3500000</v>
      </c>
      <c r="K18" s="6" t="s">
        <v>57</v>
      </c>
    </row>
    <row r="19" spans="1:11" x14ac:dyDescent="0.2">
      <c r="A19" s="10">
        <v>13</v>
      </c>
      <c r="B19" s="10" t="s">
        <v>57</v>
      </c>
      <c r="C19" s="10" t="s">
        <v>17</v>
      </c>
      <c r="D19" s="10" t="s">
        <v>18</v>
      </c>
      <c r="E19" s="10" t="s">
        <v>57</v>
      </c>
      <c r="F19" s="10" t="s">
        <v>57</v>
      </c>
      <c r="G19" s="11">
        <v>1920</v>
      </c>
      <c r="H19" s="11" t="s">
        <v>57</v>
      </c>
      <c r="I19" s="11" t="s">
        <v>31</v>
      </c>
      <c r="J19" s="12">
        <f>SUM(J16:J18)</f>
        <v>806968000</v>
      </c>
      <c r="K19" s="13" t="s">
        <v>57</v>
      </c>
    </row>
    <row r="20" spans="1:11" x14ac:dyDescent="0.2">
      <c r="A20" s="1">
        <v>13</v>
      </c>
      <c r="B20" s="1" t="s">
        <v>57</v>
      </c>
      <c r="C20" s="1" t="s">
        <v>17</v>
      </c>
      <c r="D20" s="1" t="s">
        <v>18</v>
      </c>
      <c r="E20" s="1" t="s">
        <v>57</v>
      </c>
      <c r="F20" s="1" t="s">
        <v>57</v>
      </c>
      <c r="G20" s="4">
        <v>6001</v>
      </c>
      <c r="H20" s="5" t="s">
        <v>57</v>
      </c>
      <c r="I20" s="5" t="s">
        <v>32</v>
      </c>
      <c r="J20" s="8">
        <v>93127000</v>
      </c>
      <c r="K20" s="6" t="s">
        <v>57</v>
      </c>
    </row>
    <row r="21" spans="1:11" x14ac:dyDescent="0.2">
      <c r="A21" s="1">
        <v>13</v>
      </c>
      <c r="B21" s="1" t="s">
        <v>57</v>
      </c>
      <c r="C21" s="1" t="s">
        <v>17</v>
      </c>
      <c r="D21" s="1" t="s">
        <v>18</v>
      </c>
      <c r="E21" s="1" t="s">
        <v>57</v>
      </c>
      <c r="F21" s="1" t="s">
        <v>57</v>
      </c>
      <c r="G21" s="4">
        <v>6002</v>
      </c>
      <c r="H21" s="5" t="s">
        <v>57</v>
      </c>
      <c r="I21" s="5" t="s">
        <v>33</v>
      </c>
      <c r="J21" s="8">
        <v>500000</v>
      </c>
      <c r="K21" s="6" t="s">
        <v>57</v>
      </c>
    </row>
    <row r="22" spans="1:11" x14ac:dyDescent="0.2">
      <c r="A22" s="1">
        <v>13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6003</v>
      </c>
      <c r="H22" s="5" t="s">
        <v>57</v>
      </c>
      <c r="I22" s="5" t="s">
        <v>34</v>
      </c>
      <c r="J22" s="8">
        <v>500000</v>
      </c>
      <c r="K22" s="6" t="s">
        <v>57</v>
      </c>
    </row>
    <row r="23" spans="1:11" x14ac:dyDescent="0.2">
      <c r="A23" s="1">
        <v>13</v>
      </c>
      <c r="B23" s="1" t="s">
        <v>57</v>
      </c>
      <c r="C23" s="1" t="s">
        <v>17</v>
      </c>
      <c r="D23" s="1" t="s">
        <v>18</v>
      </c>
      <c r="E23" s="1" t="s">
        <v>57</v>
      </c>
      <c r="F23" s="1" t="s">
        <v>57</v>
      </c>
      <c r="G23" s="4">
        <v>6004</v>
      </c>
      <c r="H23" s="5" t="s">
        <v>57</v>
      </c>
      <c r="I23" s="5" t="s">
        <v>35</v>
      </c>
      <c r="J23" s="8">
        <v>500000</v>
      </c>
      <c r="K23" s="6" t="s">
        <v>57</v>
      </c>
    </row>
    <row r="24" spans="1:11" x14ac:dyDescent="0.2">
      <c r="A24" s="1">
        <v>13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6012</v>
      </c>
      <c r="H24" s="5" t="s">
        <v>57</v>
      </c>
      <c r="I24" s="5" t="s">
        <v>36</v>
      </c>
      <c r="J24" s="8">
        <v>3373000</v>
      </c>
      <c r="K24" s="6" t="s">
        <v>57</v>
      </c>
    </row>
    <row r="25" spans="1:11" x14ac:dyDescent="0.2">
      <c r="A25" s="1">
        <v>13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6013</v>
      </c>
      <c r="H25" s="5" t="s">
        <v>57</v>
      </c>
      <c r="I25" s="5" t="s">
        <v>37</v>
      </c>
      <c r="J25" s="8">
        <v>482081000</v>
      </c>
      <c r="K25" s="6" t="s">
        <v>57</v>
      </c>
    </row>
    <row r="26" spans="1:11" x14ac:dyDescent="0.2">
      <c r="A26" s="1">
        <v>13</v>
      </c>
      <c r="B26" s="1" t="s">
        <v>57</v>
      </c>
      <c r="C26" s="1" t="s">
        <v>17</v>
      </c>
      <c r="D26" s="1" t="s">
        <v>18</v>
      </c>
      <c r="E26" s="1" t="s">
        <v>57</v>
      </c>
      <c r="F26" s="1" t="s">
        <v>57</v>
      </c>
      <c r="G26" s="4">
        <v>6014</v>
      </c>
      <c r="H26" s="5" t="s">
        <v>57</v>
      </c>
      <c r="I26" s="5" t="s">
        <v>38</v>
      </c>
      <c r="J26" s="8">
        <v>129055000</v>
      </c>
      <c r="K26" s="6" t="s">
        <v>57</v>
      </c>
    </row>
    <row r="27" spans="1:11" x14ac:dyDescent="0.2">
      <c r="A27" s="1">
        <v>13</v>
      </c>
      <c r="B27" s="1" t="s">
        <v>57</v>
      </c>
      <c r="C27" s="1" t="s">
        <v>17</v>
      </c>
      <c r="D27" s="1" t="s">
        <v>18</v>
      </c>
      <c r="E27" s="1" t="s">
        <v>57</v>
      </c>
      <c r="F27" s="1" t="s">
        <v>57</v>
      </c>
      <c r="G27" s="4">
        <v>6041</v>
      </c>
      <c r="H27" s="5" t="s">
        <v>57</v>
      </c>
      <c r="I27" s="5" t="s">
        <v>39</v>
      </c>
      <c r="J27" s="8">
        <v>61232000</v>
      </c>
      <c r="K27" s="6" t="s">
        <v>57</v>
      </c>
    </row>
    <row r="28" spans="1:11" x14ac:dyDescent="0.2">
      <c r="A28" s="1">
        <v>13</v>
      </c>
      <c r="B28" s="1" t="s">
        <v>57</v>
      </c>
      <c r="C28" s="1" t="s">
        <v>17</v>
      </c>
      <c r="D28" s="1" t="s">
        <v>18</v>
      </c>
      <c r="E28" s="1" t="s">
        <v>57</v>
      </c>
      <c r="F28" s="1" t="s">
        <v>57</v>
      </c>
      <c r="G28" s="4">
        <v>6042</v>
      </c>
      <c r="H28" s="5" t="s">
        <v>57</v>
      </c>
      <c r="I28" s="5" t="s">
        <v>40</v>
      </c>
      <c r="J28" s="8">
        <v>36600000</v>
      </c>
      <c r="K28" s="6" t="s">
        <v>57</v>
      </c>
    </row>
    <row r="29" spans="1:11" x14ac:dyDescent="0.2">
      <c r="A29" s="10">
        <v>13</v>
      </c>
      <c r="B29" s="10" t="s">
        <v>57</v>
      </c>
      <c r="C29" s="10" t="s">
        <v>17</v>
      </c>
      <c r="D29" s="10" t="s">
        <v>18</v>
      </c>
      <c r="E29" s="10" t="s">
        <v>57</v>
      </c>
      <c r="F29" s="10" t="s">
        <v>57</v>
      </c>
      <c r="G29" s="11">
        <v>6190</v>
      </c>
      <c r="H29" s="11" t="s">
        <v>57</v>
      </c>
      <c r="I29" s="11" t="s">
        <v>41</v>
      </c>
      <c r="J29" s="12">
        <f>IF(SUM(J16:J18)=SUM(J20:J28),SUM(J20:J28), "ERROR: Line 1920 &lt;&gt; Line 6190")</f>
        <v>806968000</v>
      </c>
      <c r="K2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43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44</v>
      </c>
    </row>
    <row r="7" spans="1:2" x14ac:dyDescent="0.2">
      <c r="A7" s="1" t="s">
        <v>57</v>
      </c>
      <c r="B7" s="9" t="s">
        <v>57</v>
      </c>
    </row>
    <row r="8" spans="1:2" ht="38.25" x14ac:dyDescent="0.2">
      <c r="A8" s="14" t="s">
        <v>45</v>
      </c>
      <c r="B8" s="15" t="s">
        <v>46</v>
      </c>
    </row>
    <row r="9" spans="1:2" x14ac:dyDescent="0.2">
      <c r="A9" s="1" t="s">
        <v>57</v>
      </c>
      <c r="B9" s="9" t="s">
        <v>57</v>
      </c>
    </row>
    <row r="10" spans="1:2" x14ac:dyDescent="0.2">
      <c r="A10" s="1" t="s">
        <v>57</v>
      </c>
      <c r="B10" s="16" t="s">
        <v>47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" t="s">
        <v>57</v>
      </c>
      <c r="B12" s="9" t="s">
        <v>57</v>
      </c>
    </row>
    <row r="13" spans="1:2" x14ac:dyDescent="0.2">
      <c r="A13" s="20" t="s">
        <v>48</v>
      </c>
      <c r="B13" s="19" t="s">
        <v>57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2023-09-18T11:54:18Z</dcterms:created>
  <dcterms:modified xsi:type="dcterms:W3CDTF">2023-09-18T15:54:18Z</dcterms:modified>
</cp:coreProperties>
</file>