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<sst xmlns="http://schemas.openxmlformats.org/spreadsheetml/2006/main" count="268" uniqueCount="50">
  <si>
    <t>FY 2024 Apportionment</t>
  </si>
  <si>
    <t>Funds provided by Public Law 116-20, 116-260, 117-43, 117-58, 117-70, 117-103,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</si>
  <si>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</si>
  <si>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</si>
  <si>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</si>
  <si>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</si>
  <si>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</si>
  <si>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</si>
  <si>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</si>
  <si>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</si>
  <si>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</si>
  <si>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</si>
  <si>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</si>
  <si>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</si>
  <si>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Departmental Management</t>
  </si>
  <si>
    <t>Account: Office of the Inspector General (006-05-0126)</t>
  </si>
  <si>
    <t>TAFS: 13-0126 /X</t>
  </si>
  <si>
    <t>X</t>
  </si>
  <si>
    <t>0126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</si>
  <si>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</si>
  <si>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</si>
  <si>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</si>
  <si>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</si>
  <si>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</si>
  <si>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</si>
  <si>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</si>
  <si>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</si>
  <si>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 - Unob Bal: Brought forward, Oct 1</t>
  </si>
  <si>
    <t>BA: Disc: Appropriations:Antic nonexpend trans net</t>
  </si>
  <si>
    <t>BA: Mand: Appropriations:Antic nonexpend trans net</t>
  </si>
  <si>
    <t>Total budgetary resources avail (disc. and mand.)</t>
  </si>
  <si>
    <t>USPTO Oversight</t>
  </si>
  <si>
    <t>FY 22 NTIA Broadband Oversight (P.L. 117-58)</t>
  </si>
  <si>
    <t>FY 22 NTIA Digital Equity Oversight (P.L. 117-58)</t>
  </si>
  <si>
    <t>CHIPS for America Fund (P.L. 117-167)</t>
  </si>
  <si>
    <t>FY 23 EDA Disaster Supplemental (P.L. 117-328)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</si>
  <si>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</si>
  <si>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</si>
  <si>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</si>
  <si>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</si>
  <si>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</si>
  <si>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</si>
  <si>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</si>
  <si>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</si>
  <si>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</si>
  <si>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</si>
  <si>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2023-09-17 10:57 AM</t>
  </si>
  <si>
    <t xml:space="preserve">TAF(s) Included: </t>
  </si>
  <si>
    <t xml:space="preserve">13-0126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</si>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</sst>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13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1</v>
      </c>
      <c r="I13" s="5" t="s">
        <v>20</v>
      </c>
      <c r="J13" s="8"/>
      <c r="K13" s="6" t="s">
        <v>49</v>
      </c>
    </row>
    <row r="14" spans="1:11" x14ac:dyDescent="0.2">
      <c r="A14" s="1">
        <v>13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13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13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25070000</v>
      </c>
      <c r="K16" s="6" t="s">
        <v>49</v>
      </c>
    </row>
    <row r="17" spans="1:11" x14ac:dyDescent="0.2">
      <c r="A17" s="1">
        <v>13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1151</v>
      </c>
      <c r="H17" s="5" t="s">
        <v>49</v>
      </c>
      <c r="I17" s="5" t="s">
        <v>28</v>
      </c>
      <c r="J17" s="8">
        <v>1000000</v>
      </c>
      <c r="K17" s="6" t="s">
        <v>49</v>
      </c>
    </row>
    <row r="18" spans="1:11" x14ac:dyDescent="0.2">
      <c r="A18" s="1">
        <v>13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1251</v>
      </c>
      <c r="H18" s="5" t="s">
        <v>49</v>
      </c>
      <c r="I18" s="5" t="s">
        <v>29</v>
      </c>
      <c r="J18" s="8">
        <v>5000000</v>
      </c>
      <c r="K18" s="6" t="s">
        <v>49</v>
      </c>
    </row>
    <row r="19" spans="1:11" x14ac:dyDescent="0.2">
      <c r="A19" s="10">
        <v>13</v>
      </c>
      <c r="B19" s="10" t="s">
        <v>49</v>
      </c>
      <c r="C19" s="10" t="s">
        <v>17</v>
      </c>
      <c r="D19" s="10" t="s">
        <v>18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30</v>
      </c>
      <c r="J19" s="12">
        <f>SUM(J16:J18)</f>
        <v>31070000</v>
      </c>
      <c r="K19" s="13" t="s">
        <v>49</v>
      </c>
    </row>
    <row r="20" spans="1:11" x14ac:dyDescent="0.2">
      <c r="A20" s="1">
        <v>13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6011</v>
      </c>
      <c r="H20" s="5" t="s">
        <v>49</v>
      </c>
      <c r="I20" s="5" t="s">
        <v>31</v>
      </c>
      <c r="J20" s="8">
        <v>600000</v>
      </c>
      <c r="K20" s="6" t="s">
        <v>49</v>
      </c>
    </row>
    <row r="21" spans="1:11" x14ac:dyDescent="0.2">
      <c r="A21" s="1">
        <v>13</v>
      </c>
      <c r="B21" s="1" t="s">
        <v>49</v>
      </c>
      <c r="C21" s="1" t="s">
        <v>17</v>
      </c>
      <c r="D21" s="1" t="s">
        <v>18</v>
      </c>
      <c r="E21" s="1" t="s">
        <v>49</v>
      </c>
      <c r="F21" s="1" t="s">
        <v>49</v>
      </c>
      <c r="G21" s="4">
        <v>6015</v>
      </c>
      <c r="H21" s="5" t="s">
        <v>49</v>
      </c>
      <c r="I21" s="5" t="s">
        <v>32</v>
      </c>
      <c r="J21" s="8">
        <v>11000000</v>
      </c>
      <c r="K21" s="6" t="s">
        <v>49</v>
      </c>
    </row>
    <row r="22" spans="1:11" x14ac:dyDescent="0.2">
      <c r="A22" s="1">
        <v>13</v>
      </c>
      <c r="B22" s="1" t="s">
        <v>49</v>
      </c>
      <c r="C22" s="1" t="s">
        <v>17</v>
      </c>
      <c r="D22" s="1" t="s">
        <v>18</v>
      </c>
      <c r="E22" s="1" t="s">
        <v>49</v>
      </c>
      <c r="F22" s="1" t="s">
        <v>49</v>
      </c>
      <c r="G22" s="4">
        <v>6016</v>
      </c>
      <c r="H22" s="5" t="s">
        <v>49</v>
      </c>
      <c r="I22" s="5" t="s">
        <v>33</v>
      </c>
      <c r="J22" s="8">
        <v>2970000</v>
      </c>
      <c r="K22" s="6" t="s">
        <v>49</v>
      </c>
    </row>
    <row r="23" spans="1:11" x14ac:dyDescent="0.2">
      <c r="A23" s="1">
        <v>13</v>
      </c>
      <c r="B23" s="1" t="s">
        <v>49</v>
      </c>
      <c r="C23" s="1" t="s">
        <v>17</v>
      </c>
      <c r="D23" s="1" t="s">
        <v>18</v>
      </c>
      <c r="E23" s="1" t="s">
        <v>49</v>
      </c>
      <c r="F23" s="1" t="s">
        <v>49</v>
      </c>
      <c r="G23" s="4">
        <v>6017</v>
      </c>
      <c r="H23" s="5" t="s">
        <v>49</v>
      </c>
      <c r="I23" s="5" t="s">
        <v>34</v>
      </c>
      <c r="J23" s="8">
        <v>14500000</v>
      </c>
      <c r="K23" s="6" t="s">
        <v>49</v>
      </c>
    </row>
    <row r="24" spans="1:11" x14ac:dyDescent="0.2">
      <c r="A24" s="1">
        <v>13</v>
      </c>
      <c r="B24" s="1" t="s">
        <v>49</v>
      </c>
      <c r="C24" s="1" t="s">
        <v>17</v>
      </c>
      <c r="D24" s="1" t="s">
        <v>18</v>
      </c>
      <c r="E24" s="1" t="s">
        <v>49</v>
      </c>
      <c r="F24" s="1" t="s">
        <v>49</v>
      </c>
      <c r="G24" s="4">
        <v>6018</v>
      </c>
      <c r="H24" s="5" t="s">
        <v>49</v>
      </c>
      <c r="I24" s="5" t="s">
        <v>35</v>
      </c>
      <c r="J24" s="8">
        <v>2000000</v>
      </c>
      <c r="K24" s="6" t="s">
        <v>49</v>
      </c>
    </row>
    <row r="25" spans="1:11" x14ac:dyDescent="0.2">
      <c r="A25" s="10">
        <v>13</v>
      </c>
      <c r="B25" s="10" t="s">
        <v>49</v>
      </c>
      <c r="C25" s="10" t="s">
        <v>17</v>
      </c>
      <c r="D25" s="10" t="s">
        <v>18</v>
      </c>
      <c r="E25" s="10" t="s">
        <v>49</v>
      </c>
      <c r="F25" s="10" t="s">
        <v>49</v>
      </c>
      <c r="G25" s="11">
        <v>6190</v>
      </c>
      <c r="H25" s="11" t="s">
        <v>49</v>
      </c>
      <c r="I25" s="11" t="s">
        <v>36</v>
      </c>
      <c r="J25" s="12">
        <f>IF(SUM(J16:J18)=SUM(J20:J24),SUM(J20:J24), "ERROR: Line 1920 &lt;&gt; Line 6190")</f>
        <v>31070000</v>
      </c>
      <c r="K25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2023-09-17T10:59:27Z</dcterms:created>
  <dcterms:modified xsi:type="dcterms:W3CDTF">2023-09-17T14:59:28Z</dcterms:modified>
</cp:coreProperties>
</file>