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<sst xmlns="http://schemas.openxmlformats.org/spreadsheetml/2006/main" count="268" uniqueCount="52">
  <si>
    <t>FY 2024 Apportionment</t>
  </si>
  <si>
    <t>Funds provided by Public Law 104-208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</si>
  <si>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</si>
  <si>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</si>
  <si>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</si>
  <si>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</si>
  <si>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</si>
  <si>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</si>
  <si>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</si>
  <si>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</si>
  <si>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</si>
  <si>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</si>
  <si>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</si>
  <si>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</si>
  <si>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</si>
  <si>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Census Working Capital Fund (006-07-4512)</t>
  </si>
  <si>
    <t>TAFS: 13-4512 /X</t>
  </si>
  <si>
    <t>X</t>
  </si>
  <si>
    <t>4512</t>
  </si>
  <si>
    <t>IterNo</t>
  </si>
  <si>
    <t>Last Approved Apportionment: 2023-09-17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</si>
  <si>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</si>
  <si>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</si>
  <si>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</si>
  <si>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</si>
  <si>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</si>
  <si>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</si>
  <si>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</si>
  <si>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</si>
  <si>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</si>
  <si>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</si>
  <si>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Actual - Unob Bal: recov of prior year unpaid obligations</t>
  </si>
  <si>
    <t>Actual - Unob Bal: recov of prior year paid obligations</t>
  </si>
  <si>
    <t>Estimated - Unob Bal: Antic recov of prior year unpaid and paid obligations</t>
  </si>
  <si>
    <t>BA: Disc: Spending auth:Antic colls, reimbs, other</t>
  </si>
  <si>
    <t>Total budgetary resources avail (disc. and mand.)</t>
  </si>
  <si>
    <t>Reimbursable</t>
  </si>
  <si>
    <t>Management, Administration, IT, and Cost Collection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</si>
  <si>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</si>
  <si>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</si>
  <si>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</si>
  <si>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</si>
  <si>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</si>
  <si>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</si>
  <si>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</si>
  <si>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</si>
  <si>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</si>
  <si>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</si>
  <si>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2023-12-22 03:04 PM</t>
  </si>
  <si>
    <t xml:space="preserve">TAF(s) Included: </t>
  </si>
  <si>
    <t xml:space="preserve">13-4512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</si>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</sst>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25</v>
      </c>
      <c r="I15" s="5" t="s">
        <v>26</v>
      </c>
      <c r="J15" s="8"/>
      <c r="K15" s="6" t="s">
        <v>51</v>
      </c>
    </row>
    <row r="16" spans="1:11" x14ac:dyDescent="0.2">
      <c r="A16" s="1">
        <v>13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27</v>
      </c>
      <c r="I16" s="5" t="s">
        <v>28</v>
      </c>
      <c r="J16" s="8">
        <v>467424700</v>
      </c>
      <c r="K16" s="6" t="s">
        <v>51</v>
      </c>
    </row>
    <row r="17" spans="1:11" x14ac:dyDescent="0.2">
      <c r="A17" s="1">
        <v>13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">
        <v>13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27</v>
      </c>
      <c r="I18" s="5" t="s">
        <v>31</v>
      </c>
      <c r="J18" s="8">
        <v>5300710</v>
      </c>
      <c r="K18" s="6" t="s">
        <v>51</v>
      </c>
    </row>
    <row r="19" spans="1:11" x14ac:dyDescent="0.2">
      <c r="A19" s="1">
        <v>13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1033</v>
      </c>
      <c r="H19" s="5" t="s">
        <v>27</v>
      </c>
      <c r="I19" s="5" t="s">
        <v>32</v>
      </c>
      <c r="J19" s="8">
        <v>4248819</v>
      </c>
      <c r="K19" s="6" t="s">
        <v>51</v>
      </c>
    </row>
    <row r="20" spans="1:11" x14ac:dyDescent="0.2">
      <c r="A20" s="1">
        <v>13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1061</v>
      </c>
      <c r="H20" s="5" t="s">
        <v>29</v>
      </c>
      <c r="I20" s="5" t="s">
        <v>33</v>
      </c>
      <c r="J20" s="8">
        <v>27700471</v>
      </c>
      <c r="K20" s="6" t="s">
        <v>51</v>
      </c>
    </row>
    <row r="21" spans="1:11" x14ac:dyDescent="0.2">
      <c r="A21" s="1">
        <v>13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1740</v>
      </c>
      <c r="H21" s="5" t="s">
        <v>29</v>
      </c>
      <c r="I21" s="5" t="s">
        <v>34</v>
      </c>
      <c r="J21" s="8">
        <v>969041000</v>
      </c>
      <c r="K21" s="6" t="s">
        <v>51</v>
      </c>
    </row>
    <row r="22" spans="1:11" x14ac:dyDescent="0.2">
      <c r="A22" s="10">
        <v>13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35</v>
      </c>
      <c r="J22" s="12">
        <f>SUM(J16:J21)</f>
        <v>1473715700</v>
      </c>
      <c r="K22" s="13" t="s">
        <v>51</v>
      </c>
    </row>
    <row r="23" spans="1:11" x14ac:dyDescent="0.2">
      <c r="A23" s="1">
        <v>13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36</v>
      </c>
      <c r="J23" s="8">
        <v>698501130</v>
      </c>
      <c r="K23" s="6" t="s">
        <v>51</v>
      </c>
    </row>
    <row r="24" spans="1:11" x14ac:dyDescent="0.2">
      <c r="A24" s="1">
        <v>13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6012</v>
      </c>
      <c r="H24" s="5" t="s">
        <v>51</v>
      </c>
      <c r="I24" s="5" t="s">
        <v>37</v>
      </c>
      <c r="J24" s="8">
        <v>775214570</v>
      </c>
      <c r="K24" s="6" t="s">
        <v>51</v>
      </c>
    </row>
    <row r="25" spans="1:11" x14ac:dyDescent="0.2">
      <c r="A25" s="10">
        <v>13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IF(SUM(J16:J21)=SUM(J23:J24),SUM(J23:J24), "ERROR: Line 1920 &lt;&gt; Line 6190")</f>
        <v>1473715700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2023-12-22T15:04:41Z</dcterms:created>
  <dcterms:modified xsi:type="dcterms:W3CDTF">2023-12-22T20:04:42Z</dcterms:modified>
</cp:coreProperties>
</file>