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0" i="1" l="1"/>
  <c r="J22" i="1"/>
</calcChain>
</file>

<file path=xl/sharedStrings.xml><?xml version="1.0" encoding="utf-8"?>
<sst xmlns="http://schemas.openxmlformats.org/spreadsheetml/2006/main" count="316" uniqueCount="68">
  <si>
    <t>FY 2024 Apportionment</t>
  </si>
  <si>
    <t>Funds provided by Public Law 101-508, 117-169, and 118-42</t>
  </si>
  <si>
    <t>Treasury Agency</t>
  </si>
  <si>
    <t>FY1</t>
  </si>
  <si>
    <t>FY2</t>
  </si>
  <si>
    <t>Treasury Account</t>
  </si>
  <si>
    <t>Alloc Account</t>
  </si>
  <si>
    <t>Alloc Sub-Account</t>
  </si>
  <si>
    <t>Line No</t>
  </si>
  <si>
    <t>Line Split</t>
  </si>
  <si>
    <t>Bureau/ Account Title / Cat B Stub / Line Split</t>
  </si>
  <si>
    <t>OMB Action</t>
  </si>
  <si>
    <t>OMB Footnote</t>
  </si>
  <si>
    <t>Department of Agriculture</t>
  </si>
  <si>
    <t>Bureau: Rural Utilities Service</t>
  </si>
  <si>
    <t>Account: Rural Electrification and Telecommunications Direct Loan Financi (005-60-4208)</t>
  </si>
  <si>
    <t>TAFS: 12-4208 /X</t>
  </si>
  <si>
    <t>X</t>
  </si>
  <si>
    <t>4208</t>
  </si>
  <si>
    <t>IterNo</t>
  </si>
  <si>
    <t>Last Approved Apportionment: 2024-07-23</t>
  </si>
  <si>
    <t>RptCat</t>
  </si>
  <si>
    <t>NO</t>
  </si>
  <si>
    <t>Reporting Categories</t>
  </si>
  <si>
    <t>AdjAut</t>
  </si>
  <si>
    <t>YES</t>
  </si>
  <si>
    <t>Adjustment Authority provided</t>
  </si>
  <si>
    <t>MA</t>
  </si>
  <si>
    <t>Mandatory Actual - Unob Bal: Brought forward, Oct 1</t>
  </si>
  <si>
    <t>Unob Bal: Antic cap trans and redemption of debt</t>
  </si>
  <si>
    <t>BA: Mand: Borrowing authority</t>
  </si>
  <si>
    <t>BA: Mand: Spending auth:Antic colls, reimbs, other</t>
  </si>
  <si>
    <t>BA: Mand: Spending auth:Antic colls, reimbs, other - Reestimates</t>
  </si>
  <si>
    <t>BA: Mand: Spending auth: Antic cap tran, red debt</t>
  </si>
  <si>
    <t>Total budgetary resources avail (disc. and mand.)</t>
  </si>
  <si>
    <t>B1, B2</t>
  </si>
  <si>
    <t>Grant/Subsidy/Loan Level</t>
  </si>
  <si>
    <t>Interest to Treasury</t>
  </si>
  <si>
    <t>Capitalized Cost, etc.</t>
  </si>
  <si>
    <t>Payment to receipt accounts - Negative subsidy</t>
  </si>
  <si>
    <t>Payment to receipt account - Reestimates</t>
  </si>
  <si>
    <t>Payment to receipt account - Reestimates Closed cohort</t>
  </si>
  <si>
    <t>Inflation Reduction Act Grant/Subsidy/loan level</t>
  </si>
  <si>
    <t>Total budgetary resources available</t>
  </si>
  <si>
    <t>A1, A2, A3</t>
  </si>
  <si>
    <t>OMB Footnotes</t>
  </si>
  <si>
    <t>Footnotes for Apportioned Amounts</t>
  </si>
  <si>
    <t xml:space="preserve">A1 </t>
  </si>
  <si>
    <t>This apportionment provides actual unobligated balances carried over from FY 2023.  To the extent authorized by law, these amounts may be adjusted for indefinite appropriations, actual unobligated balances, actual recoveries of prior year obligations, actual reimbursements earned, including reimbursements and offsetting collections from non-Federal/Federal sources, contributions from non-Federal/Federal sources, and release of contingency funds.  Transfer of funds authorized by law to or from any of the accounts listed may be made without further action by OMB.  This apportionment also makes available interest payments to Treasury on borrowings and capitalized costs. [Rationale: Footnote signifies that this TAFS has received or may receive an automatic apportionment.]</t>
  </si>
  <si>
    <t xml:space="preserve">A2 </t>
  </si>
  <si>
    <t>12X4208, Line 6015, Interest to Treasury and 1840-01, BA: Mand: Spending auth: Antic colls, reimbs. Other - Other than Guaranteed Fees:  Additional amounts for the payments of interest to or from Treasury are automatically apportioned. This apportionment also makes available funds for capitalized costs, interest payments to Treasury on borrowings, and default claims on guaranteed loans. [Rationale: Footnote signifies that this TAFS has received or may receive an automatic apportionment.]</t>
  </si>
  <si>
    <t xml:space="preserve">A3 </t>
  </si>
  <si>
    <t>None of the amounts apportioned are available for obligations of baseload generation or generating plants (whether new or existing) that utilize carbon sequestration systems, as the subsidy rate does not include an assumption of such costs. RUS must consult with OMB on the budgetary treatment of any baseload generation project or project utilizing carbon sequestration systems prior to any such obligations. [Rationale: Footnote specifies the purpose(s) for which the funds are available to be obligated.]</t>
  </si>
  <si>
    <t>Footnotes for Budgetary Resources</t>
  </si>
  <si>
    <t xml:space="preserve">B1 </t>
  </si>
  <si>
    <t>Amounts on this apportionment are rounded up to ensure apportioned amounts reflect actual resources available per section 120.21 of OMB Circular A-11.  As a result, amounts shown as budgetary resources may be lower than actual amounts reported on the SF-133.</t>
  </si>
  <si>
    <t xml:space="preserve">B2 </t>
  </si>
  <si>
    <t>The exclusion of actual amounts from the SF-133 on the financing and liquidating accounts does not subject Rural Development to the Antideficiency Act but rather allows estimates to be recorded in the Trial Balance ensuring a clean Financial Statement Audit.</t>
  </si>
  <si>
    <t>End of File</t>
  </si>
  <si>
    <t>OMB Approved this apportionment request using
the web-based apportionment system</t>
  </si>
  <si>
    <t>Mark Affixed By:</t>
  </si>
  <si>
    <t>/s/ signature</t>
  </si>
  <si>
    <t xml:space="preserve">Deputy Associate Director for Natural Resources                                                                                                                                                         </t>
  </si>
  <si>
    <t>Signed On:</t>
  </si>
  <si>
    <t>2024-08-21 02:21 PM</t>
  </si>
  <si>
    <t xml:space="preserve">TAF(s) Included: </t>
  </si>
  <si>
    <t>12-4208 \X (Rural Electrification and Telecommunications Direct Loan Financi)</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</si>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</sst>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67</v>
      </c>
      <c r="B1" s="1" t="s">
        <v>67</v>
      </c>
      <c r="C1" s="1" t="s">
        <v>67</v>
      </c>
      <c r="D1" s="1" t="s">
        <v>67</v>
      </c>
      <c r="E1" s="1" t="s">
        <v>67</v>
      </c>
      <c r="F1" s="1" t="s">
        <v>67</v>
      </c>
      <c r="G1" s="1" t="s">
        <v>67</v>
      </c>
      <c r="H1" s="1" t="s">
        <v>67</v>
      </c>
      <c r="I1" s="1" t="s">
        <v>67</v>
      </c>
      <c r="J1" s="1"/>
      <c r="K1" s="1" t="s">
        <v>67</v>
      </c>
    </row>
    <row r="2" spans="1:11" x14ac:dyDescent="0.2">
      <c r="A2" s="19" t="s">
        <v>0</v>
      </c>
      <c r="B2" s="19" t="s">
        <v>67</v>
      </c>
      <c r="C2" s="19" t="s">
        <v>67</v>
      </c>
      <c r="D2" s="19" t="s">
        <v>67</v>
      </c>
      <c r="E2" s="19" t="s">
        <v>67</v>
      </c>
      <c r="F2" s="19" t="s">
        <v>67</v>
      </c>
      <c r="G2" s="19" t="s">
        <v>67</v>
      </c>
      <c r="H2" s="19" t="s">
        <v>67</v>
      </c>
      <c r="I2" s="19" t="s">
        <v>67</v>
      </c>
      <c r="J2" s="19"/>
      <c r="K2" s="19" t="s">
        <v>67</v>
      </c>
    </row>
    <row r="3" spans="1:11" x14ac:dyDescent="0.2">
      <c r="A3" s="19" t="s">
        <v>1</v>
      </c>
      <c r="B3" s="19" t="s">
        <v>67</v>
      </c>
      <c r="C3" s="19" t="s">
        <v>67</v>
      </c>
      <c r="D3" s="19" t="s">
        <v>67</v>
      </c>
      <c r="E3" s="19" t="s">
        <v>67</v>
      </c>
      <c r="F3" s="19" t="s">
        <v>67</v>
      </c>
      <c r="G3" s="19" t="s">
        <v>67</v>
      </c>
      <c r="H3" s="19" t="s">
        <v>67</v>
      </c>
      <c r="I3" s="19" t="s">
        <v>67</v>
      </c>
      <c r="J3" s="19"/>
      <c r="K3" s="19" t="s">
        <v>67</v>
      </c>
    </row>
    <row r="4" spans="1:11" x14ac:dyDescent="0.2">
      <c r="A4" s="1" t="s">
        <v>67</v>
      </c>
      <c r="B4" s="1" t="s">
        <v>67</v>
      </c>
      <c r="C4" s="1" t="s">
        <v>67</v>
      </c>
      <c r="D4" s="1" t="s">
        <v>67</v>
      </c>
      <c r="E4" s="1" t="s">
        <v>67</v>
      </c>
      <c r="F4" s="1" t="s">
        <v>67</v>
      </c>
      <c r="G4" s="1" t="s">
        <v>67</v>
      </c>
      <c r="H4" s="1" t="s">
        <v>67</v>
      </c>
      <c r="I4" s="1" t="s">
        <v>67</v>
      </c>
      <c r="J4" s="1"/>
      <c r="K4" s="1" t="s">
        <v>67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67</v>
      </c>
      <c r="B6" s="1" t="s">
        <v>67</v>
      </c>
      <c r="C6" s="1" t="s">
        <v>67</v>
      </c>
      <c r="D6" s="1" t="s">
        <v>67</v>
      </c>
      <c r="E6" s="1" t="s">
        <v>67</v>
      </c>
      <c r="F6" s="1" t="s">
        <v>67</v>
      </c>
      <c r="G6" s="4" t="s">
        <v>67</v>
      </c>
      <c r="H6" s="5" t="s">
        <v>67</v>
      </c>
      <c r="I6" s="5" t="s">
        <v>67</v>
      </c>
      <c r="J6" s="8"/>
      <c r="K6" s="6" t="s">
        <v>67</v>
      </c>
    </row>
    <row r="7" spans="1:11" x14ac:dyDescent="0.2">
      <c r="A7" s="1" t="s">
        <v>67</v>
      </c>
      <c r="B7" s="1" t="s">
        <v>67</v>
      </c>
      <c r="C7" s="1" t="s">
        <v>67</v>
      </c>
      <c r="D7" s="1" t="s">
        <v>67</v>
      </c>
      <c r="E7" s="1" t="s">
        <v>67</v>
      </c>
      <c r="F7" s="1" t="s">
        <v>67</v>
      </c>
      <c r="G7" s="4" t="s">
        <v>67</v>
      </c>
      <c r="H7" s="5" t="s">
        <v>67</v>
      </c>
      <c r="I7" s="5" t="s">
        <v>67</v>
      </c>
      <c r="J7" s="8"/>
      <c r="K7" s="6" t="s">
        <v>67</v>
      </c>
    </row>
    <row r="8" spans="1:11" x14ac:dyDescent="0.2">
      <c r="A8" s="1" t="s">
        <v>67</v>
      </c>
      <c r="B8" s="1" t="s">
        <v>67</v>
      </c>
      <c r="C8" s="1" t="s">
        <v>67</v>
      </c>
      <c r="D8" s="1" t="s">
        <v>67</v>
      </c>
      <c r="E8" s="1" t="s">
        <v>67</v>
      </c>
      <c r="F8" s="1" t="s">
        <v>67</v>
      </c>
      <c r="G8" s="4" t="s">
        <v>67</v>
      </c>
      <c r="H8" s="5" t="s">
        <v>67</v>
      </c>
      <c r="I8" s="7" t="s">
        <v>13</v>
      </c>
      <c r="J8" s="8"/>
      <c r="K8" s="6" t="s">
        <v>67</v>
      </c>
    </row>
    <row r="9" spans="1:11" x14ac:dyDescent="0.2">
      <c r="A9" s="1" t="s">
        <v>67</v>
      </c>
      <c r="B9" s="1" t="s">
        <v>67</v>
      </c>
      <c r="C9" s="1" t="s">
        <v>67</v>
      </c>
      <c r="D9" s="1" t="s">
        <v>67</v>
      </c>
      <c r="E9" s="1" t="s">
        <v>67</v>
      </c>
      <c r="F9" s="1" t="s">
        <v>67</v>
      </c>
      <c r="G9" s="4" t="s">
        <v>67</v>
      </c>
      <c r="H9" s="5" t="s">
        <v>67</v>
      </c>
      <c r="I9" s="7" t="s">
        <v>14</v>
      </c>
      <c r="J9" s="8"/>
      <c r="K9" s="6" t="s">
        <v>67</v>
      </c>
    </row>
    <row r="10" spans="1:11" x14ac:dyDescent="0.2">
      <c r="A10" s="1" t="s">
        <v>67</v>
      </c>
      <c r="B10" s="1" t="s">
        <v>67</v>
      </c>
      <c r="C10" s="1" t="s">
        <v>67</v>
      </c>
      <c r="D10" s="1" t="s">
        <v>67</v>
      </c>
      <c r="E10" s="1" t="s">
        <v>67</v>
      </c>
      <c r="F10" s="1" t="s">
        <v>67</v>
      </c>
      <c r="G10" s="4" t="s">
        <v>67</v>
      </c>
      <c r="H10" s="5" t="s">
        <v>67</v>
      </c>
      <c r="I10" s="7" t="s">
        <v>15</v>
      </c>
      <c r="J10" s="8"/>
      <c r="K10" s="6" t="s">
        <v>67</v>
      </c>
    </row>
    <row r="11" spans="1:11" x14ac:dyDescent="0.2">
      <c r="A11" s="1" t="s">
        <v>67</v>
      </c>
      <c r="B11" s="1" t="s">
        <v>67</v>
      </c>
      <c r="C11" s="1" t="s">
        <v>67</v>
      </c>
      <c r="D11" s="1" t="s">
        <v>67</v>
      </c>
      <c r="E11" s="1" t="s">
        <v>67</v>
      </c>
      <c r="F11" s="1" t="s">
        <v>67</v>
      </c>
      <c r="G11" s="4" t="s">
        <v>67</v>
      </c>
      <c r="H11" s="5" t="s">
        <v>67</v>
      </c>
      <c r="I11" s="7" t="s">
        <v>16</v>
      </c>
      <c r="J11" s="8"/>
      <c r="K11" s="6" t="s">
        <v>67</v>
      </c>
    </row>
    <row r="12" spans="1:11" x14ac:dyDescent="0.2">
      <c r="A12" s="1" t="s">
        <v>67</v>
      </c>
      <c r="B12" s="1" t="s">
        <v>67</v>
      </c>
      <c r="C12" s="1" t="s">
        <v>67</v>
      </c>
      <c r="D12" s="1" t="s">
        <v>67</v>
      </c>
      <c r="E12" s="1" t="s">
        <v>67</v>
      </c>
      <c r="F12" s="1" t="s">
        <v>67</v>
      </c>
      <c r="G12" s="4" t="s">
        <v>67</v>
      </c>
      <c r="H12" s="5" t="s">
        <v>67</v>
      </c>
      <c r="I12" s="5" t="s">
        <v>67</v>
      </c>
      <c r="J12" s="8"/>
      <c r="K12" s="6" t="s">
        <v>67</v>
      </c>
    </row>
    <row r="13" spans="1:11" x14ac:dyDescent="0.2">
      <c r="A13" s="1">
        <v>12</v>
      </c>
      <c r="B13" s="1" t="s">
        <v>67</v>
      </c>
      <c r="C13" s="1" t="s">
        <v>17</v>
      </c>
      <c r="D13" s="1" t="s">
        <v>18</v>
      </c>
      <c r="E13" s="1" t="s">
        <v>67</v>
      </c>
      <c r="F13" s="1" t="s">
        <v>67</v>
      </c>
      <c r="G13" s="4" t="s">
        <v>19</v>
      </c>
      <c r="H13" s="5">
        <v>5</v>
      </c>
      <c r="I13" s="5" t="s">
        <v>20</v>
      </c>
      <c r="J13" s="8"/>
      <c r="K13" s="6" t="s">
        <v>67</v>
      </c>
    </row>
    <row r="14" spans="1:11" x14ac:dyDescent="0.2">
      <c r="A14" s="1">
        <v>12</v>
      </c>
      <c r="B14" s="1" t="s">
        <v>67</v>
      </c>
      <c r="C14" s="1" t="s">
        <v>17</v>
      </c>
      <c r="D14" s="1" t="s">
        <v>18</v>
      </c>
      <c r="E14" s="1" t="s">
        <v>67</v>
      </c>
      <c r="F14" s="1" t="s">
        <v>67</v>
      </c>
      <c r="G14" s="4" t="s">
        <v>21</v>
      </c>
      <c r="H14" s="5" t="s">
        <v>22</v>
      </c>
      <c r="I14" s="5" t="s">
        <v>23</v>
      </c>
      <c r="J14" s="8"/>
      <c r="K14" s="6" t="s">
        <v>67</v>
      </c>
    </row>
    <row r="15" spans="1:11" x14ac:dyDescent="0.2">
      <c r="A15" s="1">
        <v>12</v>
      </c>
      <c r="B15" s="1" t="s">
        <v>67</v>
      </c>
      <c r="C15" s="1" t="s">
        <v>17</v>
      </c>
      <c r="D15" s="1" t="s">
        <v>18</v>
      </c>
      <c r="E15" s="1" t="s">
        <v>67</v>
      </c>
      <c r="F15" s="1" t="s">
        <v>67</v>
      </c>
      <c r="G15" s="4" t="s">
        <v>24</v>
      </c>
      <c r="H15" s="5" t="s">
        <v>25</v>
      </c>
      <c r="I15" s="5" t="s">
        <v>26</v>
      </c>
      <c r="J15" s="8"/>
      <c r="K15" s="6" t="s">
        <v>67</v>
      </c>
    </row>
    <row r="16" spans="1:11" x14ac:dyDescent="0.2">
      <c r="A16" s="1">
        <v>12</v>
      </c>
      <c r="B16" s="1" t="s">
        <v>67</v>
      </c>
      <c r="C16" s="1" t="s">
        <v>17</v>
      </c>
      <c r="D16" s="1" t="s">
        <v>18</v>
      </c>
      <c r="E16" s="1" t="s">
        <v>67</v>
      </c>
      <c r="F16" s="1" t="s">
        <v>67</v>
      </c>
      <c r="G16" s="4">
        <v>1000</v>
      </c>
      <c r="H16" s="5" t="s">
        <v>27</v>
      </c>
      <c r="I16" s="5" t="s">
        <v>28</v>
      </c>
      <c r="J16" s="8">
        <v>4872159388</v>
      </c>
      <c r="K16" s="6" t="s">
        <v>67</v>
      </c>
    </row>
    <row r="17" spans="1:11" x14ac:dyDescent="0.2">
      <c r="A17" s="1">
        <v>12</v>
      </c>
      <c r="B17" s="1" t="s">
        <v>67</v>
      </c>
      <c r="C17" s="1" t="s">
        <v>17</v>
      </c>
      <c r="D17" s="1" t="s">
        <v>18</v>
      </c>
      <c r="E17" s="1" t="s">
        <v>67</v>
      </c>
      <c r="F17" s="1" t="s">
        <v>67</v>
      </c>
      <c r="G17" s="4">
        <v>1062</v>
      </c>
      <c r="H17" s="5" t="s">
        <v>67</v>
      </c>
      <c r="I17" s="5" t="s">
        <v>29</v>
      </c>
      <c r="J17" s="8">
        <v>-4872159388</v>
      </c>
      <c r="K17" s="6" t="s">
        <v>67</v>
      </c>
    </row>
    <row r="18" spans="1:11" x14ac:dyDescent="0.2">
      <c r="A18" s="1">
        <v>12</v>
      </c>
      <c r="B18" s="1" t="s">
        <v>67</v>
      </c>
      <c r="C18" s="1" t="s">
        <v>17</v>
      </c>
      <c r="D18" s="1" t="s">
        <v>18</v>
      </c>
      <c r="E18" s="1" t="s">
        <v>67</v>
      </c>
      <c r="F18" s="1" t="s">
        <v>67</v>
      </c>
      <c r="G18" s="4">
        <v>1400</v>
      </c>
      <c r="H18" s="5" t="s">
        <v>67</v>
      </c>
      <c r="I18" s="5" t="s">
        <v>30</v>
      </c>
      <c r="J18" s="8">
        <v>46407276516</v>
      </c>
      <c r="K18" s="6" t="s">
        <v>67</v>
      </c>
    </row>
    <row r="19" spans="1:11" x14ac:dyDescent="0.2">
      <c r="A19" s="1">
        <v>12</v>
      </c>
      <c r="B19" s="1" t="s">
        <v>67</v>
      </c>
      <c r="C19" s="1" t="s">
        <v>17</v>
      </c>
      <c r="D19" s="1" t="s">
        <v>18</v>
      </c>
      <c r="E19" s="1" t="s">
        <v>67</v>
      </c>
      <c r="F19" s="1" t="s">
        <v>67</v>
      </c>
      <c r="G19" s="4">
        <v>1840</v>
      </c>
      <c r="H19" s="5">
        <v>1</v>
      </c>
      <c r="I19" s="5" t="s">
        <v>31</v>
      </c>
      <c r="J19" s="8">
        <v>8137272005</v>
      </c>
      <c r="K19" s="6" t="s">
        <v>67</v>
      </c>
    </row>
    <row r="20" spans="1:11" x14ac:dyDescent="0.2">
      <c r="A20" s="1">
        <v>12</v>
      </c>
      <c r="B20" s="1" t="s">
        <v>67</v>
      </c>
      <c r="C20" s="1" t="s">
        <v>17</v>
      </c>
      <c r="D20" s="1" t="s">
        <v>18</v>
      </c>
      <c r="E20" s="1" t="s">
        <v>67</v>
      </c>
      <c r="F20" s="1" t="s">
        <v>67</v>
      </c>
      <c r="G20" s="4">
        <v>1840</v>
      </c>
      <c r="H20" s="5">
        <v>3</v>
      </c>
      <c r="I20" s="5" t="s">
        <v>32</v>
      </c>
      <c r="J20" s="8">
        <v>374029933</v>
      </c>
      <c r="K20" s="6" t="s">
        <v>67</v>
      </c>
    </row>
    <row r="21" spans="1:11" x14ac:dyDescent="0.2">
      <c r="A21" s="1">
        <v>12</v>
      </c>
      <c r="B21" s="1" t="s">
        <v>67</v>
      </c>
      <c r="C21" s="1" t="s">
        <v>17</v>
      </c>
      <c r="D21" s="1" t="s">
        <v>18</v>
      </c>
      <c r="E21" s="1" t="s">
        <v>67</v>
      </c>
      <c r="F21" s="1" t="s">
        <v>67</v>
      </c>
      <c r="G21" s="4">
        <v>1842</v>
      </c>
      <c r="H21" s="5" t="s">
        <v>67</v>
      </c>
      <c r="I21" s="5" t="s">
        <v>33</v>
      </c>
      <c r="J21" s="8">
        <v>-374029933</v>
      </c>
      <c r="K21" s="6" t="s">
        <v>67</v>
      </c>
    </row>
    <row r="22" spans="1:11" ht="25.5" x14ac:dyDescent="0.2">
      <c r="A22" s="10">
        <v>12</v>
      </c>
      <c r="B22" s="10" t="s">
        <v>67</v>
      </c>
      <c r="C22" s="10" t="s">
        <v>17</v>
      </c>
      <c r="D22" s="10" t="s">
        <v>18</v>
      </c>
      <c r="E22" s="10" t="s">
        <v>67</v>
      </c>
      <c r="F22" s="10" t="s">
        <v>67</v>
      </c>
      <c r="G22" s="11">
        <v>1920</v>
      </c>
      <c r="H22" s="11" t="s">
        <v>67</v>
      </c>
      <c r="I22" s="11" t="s">
        <v>34</v>
      </c>
      <c r="J22" s="12">
        <f>SUM(J16:J21)</f>
        <v>54544548521</v>
      </c>
      <c r="K22" s="13" t="s">
        <v>35</v>
      </c>
    </row>
    <row r="23" spans="1:11" x14ac:dyDescent="0.2">
      <c r="A23" s="1">
        <v>12</v>
      </c>
      <c r="B23" s="1" t="s">
        <v>67</v>
      </c>
      <c r="C23" s="1" t="s">
        <v>17</v>
      </c>
      <c r="D23" s="1" t="s">
        <v>18</v>
      </c>
      <c r="E23" s="1" t="s">
        <v>67</v>
      </c>
      <c r="F23" s="1" t="s">
        <v>67</v>
      </c>
      <c r="G23" s="4">
        <v>6011</v>
      </c>
      <c r="H23" s="5" t="s">
        <v>67</v>
      </c>
      <c r="I23" s="5" t="s">
        <v>36</v>
      </c>
      <c r="J23" s="8">
        <v>9685911151</v>
      </c>
      <c r="K23" s="6" t="s">
        <v>67</v>
      </c>
    </row>
    <row r="24" spans="1:11" x14ac:dyDescent="0.2">
      <c r="A24" s="1">
        <v>12</v>
      </c>
      <c r="B24" s="1" t="s">
        <v>67</v>
      </c>
      <c r="C24" s="1" t="s">
        <v>17</v>
      </c>
      <c r="D24" s="1" t="s">
        <v>18</v>
      </c>
      <c r="E24" s="1" t="s">
        <v>67</v>
      </c>
      <c r="F24" s="1" t="s">
        <v>67</v>
      </c>
      <c r="G24" s="4">
        <v>6015</v>
      </c>
      <c r="H24" s="5" t="s">
        <v>67</v>
      </c>
      <c r="I24" s="5" t="s">
        <v>37</v>
      </c>
      <c r="J24" s="8">
        <v>2037609000</v>
      </c>
      <c r="K24" s="6" t="s">
        <v>67</v>
      </c>
    </row>
    <row r="25" spans="1:11" x14ac:dyDescent="0.2">
      <c r="A25" s="1">
        <v>12</v>
      </c>
      <c r="B25" s="1" t="s">
        <v>67</v>
      </c>
      <c r="C25" s="1" t="s">
        <v>17</v>
      </c>
      <c r="D25" s="1" t="s">
        <v>18</v>
      </c>
      <c r="E25" s="1" t="s">
        <v>67</v>
      </c>
      <c r="F25" s="1" t="s">
        <v>67</v>
      </c>
      <c r="G25" s="4">
        <v>6016</v>
      </c>
      <c r="H25" s="5" t="s">
        <v>67</v>
      </c>
      <c r="I25" s="5" t="s">
        <v>38</v>
      </c>
      <c r="J25" s="8">
        <v>4000000</v>
      </c>
      <c r="K25" s="6" t="s">
        <v>67</v>
      </c>
    </row>
    <row r="26" spans="1:11" x14ac:dyDescent="0.2">
      <c r="A26" s="1">
        <v>12</v>
      </c>
      <c r="B26" s="1" t="s">
        <v>67</v>
      </c>
      <c r="C26" s="1" t="s">
        <v>17</v>
      </c>
      <c r="D26" s="1" t="s">
        <v>18</v>
      </c>
      <c r="E26" s="1" t="s">
        <v>67</v>
      </c>
      <c r="F26" s="1" t="s">
        <v>67</v>
      </c>
      <c r="G26" s="4">
        <v>6018</v>
      </c>
      <c r="H26" s="5" t="s">
        <v>67</v>
      </c>
      <c r="I26" s="5" t="s">
        <v>39</v>
      </c>
      <c r="J26" s="8">
        <v>244811125</v>
      </c>
      <c r="K26" s="6" t="s">
        <v>67</v>
      </c>
    </row>
    <row r="27" spans="1:11" x14ac:dyDescent="0.2">
      <c r="A27" s="1">
        <v>12</v>
      </c>
      <c r="B27" s="1" t="s">
        <v>67</v>
      </c>
      <c r="C27" s="1" t="s">
        <v>17</v>
      </c>
      <c r="D27" s="1" t="s">
        <v>18</v>
      </c>
      <c r="E27" s="1" t="s">
        <v>67</v>
      </c>
      <c r="F27" s="1" t="s">
        <v>67</v>
      </c>
      <c r="G27" s="4">
        <v>6028</v>
      </c>
      <c r="H27" s="5" t="s">
        <v>67</v>
      </c>
      <c r="I27" s="5" t="s">
        <v>40</v>
      </c>
      <c r="J27" s="8">
        <v>1658593345</v>
      </c>
      <c r="K27" s="6" t="s">
        <v>67</v>
      </c>
    </row>
    <row r="28" spans="1:11" x14ac:dyDescent="0.2">
      <c r="A28" s="1">
        <v>12</v>
      </c>
      <c r="B28" s="1" t="s">
        <v>67</v>
      </c>
      <c r="C28" s="1" t="s">
        <v>17</v>
      </c>
      <c r="D28" s="1" t="s">
        <v>18</v>
      </c>
      <c r="E28" s="1" t="s">
        <v>67</v>
      </c>
      <c r="F28" s="1" t="s">
        <v>67</v>
      </c>
      <c r="G28" s="4">
        <v>6048</v>
      </c>
      <c r="H28" s="5" t="s">
        <v>67</v>
      </c>
      <c r="I28" s="5" t="s">
        <v>41</v>
      </c>
      <c r="J28" s="8">
        <v>1</v>
      </c>
      <c r="K28" s="6" t="s">
        <v>67</v>
      </c>
    </row>
    <row r="29" spans="1:11" x14ac:dyDescent="0.2">
      <c r="A29" s="1">
        <v>12</v>
      </c>
      <c r="B29" s="1" t="s">
        <v>67</v>
      </c>
      <c r="C29" s="1" t="s">
        <v>17</v>
      </c>
      <c r="D29" s="1" t="s">
        <v>18</v>
      </c>
      <c r="E29" s="1" t="s">
        <v>67</v>
      </c>
      <c r="F29" s="1" t="s">
        <v>67</v>
      </c>
      <c r="G29" s="4">
        <v>6070</v>
      </c>
      <c r="H29" s="5" t="s">
        <v>67</v>
      </c>
      <c r="I29" s="5" t="s">
        <v>42</v>
      </c>
      <c r="J29" s="8">
        <v>40913623899</v>
      </c>
      <c r="K29" s="6" t="s">
        <v>67</v>
      </c>
    </row>
    <row r="30" spans="1:11" ht="38.25" x14ac:dyDescent="0.2">
      <c r="A30" s="10">
        <v>12</v>
      </c>
      <c r="B30" s="10" t="s">
        <v>67</v>
      </c>
      <c r="C30" s="10" t="s">
        <v>17</v>
      </c>
      <c r="D30" s="10" t="s">
        <v>18</v>
      </c>
      <c r="E30" s="10" t="s">
        <v>67</v>
      </c>
      <c r="F30" s="10" t="s">
        <v>67</v>
      </c>
      <c r="G30" s="11">
        <v>6190</v>
      </c>
      <c r="H30" s="11" t="s">
        <v>67</v>
      </c>
      <c r="I30" s="11" t="s">
        <v>43</v>
      </c>
      <c r="J30" s="12">
        <f>IF(SUM(J16:J21)=SUM(J23:J29),SUM(J23:J29), "ERROR: Line 1920 &lt;&gt; Line 6190")</f>
        <v>54544548521</v>
      </c>
      <c r="K30"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67</v>
      </c>
      <c r="B1" s="9" t="s">
        <v>67</v>
      </c>
    </row>
    <row r="2" spans="1:2" x14ac:dyDescent="0.2">
      <c r="A2" s="1" t="s">
        <v>67</v>
      </c>
      <c r="B2" s="9" t="s">
        <v>0</v>
      </c>
    </row>
    <row r="3" spans="1:2" x14ac:dyDescent="0.2">
      <c r="A3" s="1" t="s">
        <v>67</v>
      </c>
      <c r="B3" s="9" t="s">
        <v>45</v>
      </c>
    </row>
    <row r="4" spans="1:2" x14ac:dyDescent="0.2">
      <c r="A4" s="1" t="s">
        <v>67</v>
      </c>
      <c r="B4" s="9" t="s">
        <v>67</v>
      </c>
    </row>
    <row r="5" spans="1:2" x14ac:dyDescent="0.2">
      <c r="A5" s="1" t="s">
        <v>67</v>
      </c>
      <c r="B5" s="9" t="s">
        <v>67</v>
      </c>
    </row>
    <row r="6" spans="1:2" x14ac:dyDescent="0.2">
      <c r="A6" s="1" t="s">
        <v>67</v>
      </c>
      <c r="B6" s="16" t="s">
        <v>46</v>
      </c>
    </row>
    <row r="7" spans="1:2" x14ac:dyDescent="0.2">
      <c r="A7" s="1" t="s">
        <v>67</v>
      </c>
      <c r="B7" s="9" t="s">
        <v>67</v>
      </c>
    </row>
    <row r="8" spans="1:2" ht="89.25" x14ac:dyDescent="0.2">
      <c r="A8" s="14" t="s">
        <v>47</v>
      </c>
      <c r="B8" s="15" t="s">
        <v>48</v>
      </c>
    </row>
    <row r="9" spans="1:2" ht="63.75" x14ac:dyDescent="0.2">
      <c r="A9" s="14" t="s">
        <v>49</v>
      </c>
      <c r="B9" s="15" t="s">
        <v>50</v>
      </c>
    </row>
    <row r="10" spans="1:2" ht="63.75" x14ac:dyDescent="0.2">
      <c r="A10" s="14" t="s">
        <v>51</v>
      </c>
      <c r="B10" s="15" t="s">
        <v>52</v>
      </c>
    </row>
    <row r="11" spans="1:2" x14ac:dyDescent="0.2">
      <c r="A11" s="1" t="s">
        <v>67</v>
      </c>
      <c r="B11" s="9" t="s">
        <v>67</v>
      </c>
    </row>
    <row r="12" spans="1:2" x14ac:dyDescent="0.2">
      <c r="A12" s="1" t="s">
        <v>67</v>
      </c>
      <c r="B12" s="16" t="s">
        <v>53</v>
      </c>
    </row>
    <row r="13" spans="1:2" x14ac:dyDescent="0.2">
      <c r="A13" s="1" t="s">
        <v>67</v>
      </c>
      <c r="B13" s="9" t="s">
        <v>67</v>
      </c>
    </row>
    <row r="14" spans="1:2" ht="38.25" x14ac:dyDescent="0.2">
      <c r="A14" s="14" t="s">
        <v>54</v>
      </c>
      <c r="B14" s="15" t="s">
        <v>55</v>
      </c>
    </row>
    <row r="15" spans="1:2" ht="38.25" x14ac:dyDescent="0.2">
      <c r="A15" s="14" t="s">
        <v>56</v>
      </c>
      <c r="B15" s="15" t="s">
        <v>57</v>
      </c>
    </row>
    <row r="16" spans="1:2" x14ac:dyDescent="0.2">
      <c r="A16" s="1" t="s">
        <v>67</v>
      </c>
      <c r="B16" s="9" t="s">
        <v>67</v>
      </c>
    </row>
    <row r="17" spans="1:2" x14ac:dyDescent="0.2">
      <c r="A17" s="20" t="s">
        <v>58</v>
      </c>
      <c r="B17" s="19" t="s">
        <v>67</v>
      </c>
    </row>
  </sheetData>
  <mergeCells count="1">
    <mergeCell ref="A17:B17"/>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59</v>
      </c>
      <c r="B1" s="22"/>
    </row>
    <row r="2" spans="1:2" ht="15" x14ac:dyDescent="0.25">
      <c r="A2" s="17" t="s">
        <v>67</v>
      </c>
      <c r="B2" s="18" t="s">
        <v>67</v>
      </c>
    </row>
    <row r="3" spans="1:2" ht="15" x14ac:dyDescent="0.25">
      <c r="A3" s="17" t="s">
        <v>67</v>
      </c>
      <c r="B3" s="18" t="s">
        <v>67</v>
      </c>
    </row>
    <row r="4" spans="1:2" ht="15" x14ac:dyDescent="0.25">
      <c r="A4" s="17" t="s">
        <v>60</v>
      </c>
      <c r="B4" s="18" t="s">
        <v>61</v>
      </c>
    </row>
    <row r="5" spans="1:2" ht="15" x14ac:dyDescent="0.25">
      <c r="A5" s="17" t="s">
        <v>67</v>
      </c>
      <c r="B5" s="18" t="s">
        <v>62</v>
      </c>
    </row>
    <row r="6" spans="1:2" ht="15" x14ac:dyDescent="0.25">
      <c r="A6" s="17" t="s">
        <v>67</v>
      </c>
      <c r="B6" s="18" t="s">
        <v>67</v>
      </c>
    </row>
    <row r="7" spans="1:2" ht="15" x14ac:dyDescent="0.25">
      <c r="A7" s="17" t="s">
        <v>63</v>
      </c>
      <c r="B7" s="18" t="s">
        <v>64</v>
      </c>
    </row>
    <row r="8" spans="1:2" ht="15" x14ac:dyDescent="0.25">
      <c r="A8" s="17" t="s">
        <v>67</v>
      </c>
      <c r="B8" s="18" t="s">
        <v>67</v>
      </c>
    </row>
    <row r="9" spans="1:2" ht="15" x14ac:dyDescent="0.25">
      <c r="A9" s="17" t="s">
        <v>65</v>
      </c>
      <c r="B9" s="18" t="s">
        <v>66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2024-08-21T14:22:13Z</dcterms:created>
  <dcterms:modified xsi:type="dcterms:W3CDTF">2024-08-21T18:22:51Z</dcterms:modified>
</cp:coreProperties>
</file>