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<sst xmlns="http://schemas.openxmlformats.org/spreadsheetml/2006/main" count="224" uniqueCount="52">
  <si>
    <t>FY 2024 Apportionment</t>
  </si>
  <si>
    <t>Funds provided by Public Law 115-334 and 116-6</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</si>
  <si>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</si>
  <si>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</si>
  <si>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</si>
  <si>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</si>
  <si>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</si>
  <si>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</si>
  <si>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</si>
  <si>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</si>
  <si>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</si>
  <si>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</si>
  <si>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</si>
  <si>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</si>
  <si>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</si>
  <si>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Fund (005-49-4336)</t>
  </si>
  <si>
    <t>TAFS: 12-12-054-4336 /X</t>
  </si>
  <si>
    <t>X</t>
  </si>
  <si>
    <t>4336</t>
  </si>
  <si>
    <t>054</t>
  </si>
  <si>
    <t>IterNo</t>
  </si>
  <si>
    <t>Last Approved Apportionment: N\A, First Request of Year</t>
  </si>
  <si>
    <t>RptCat</t>
  </si>
  <si>
    <t>NO</t>
  </si>
  <si>
    <t>Reporting Categories</t>
  </si>
  <si>
    <t>AdjAut</t>
  </si>
  <si>
    <t>Adjustment Authority provided</t>
  </si>
  <si>
    <t>DE</t>
  </si>
  <si>
    <t>Discretionary Estimated: Unob Bal: Brought forward, October 1</t>
  </si>
  <si>
    <t>Unob Bal: Other balances not available</t>
  </si>
  <si>
    <t>B1</t>
  </si>
  <si>
    <t>Total budgetary resources avail (disc. and mand.)</t>
  </si>
  <si>
    <t>Oriental Fruit Fly Quarantine</t>
  </si>
  <si>
    <t>Total budgetary resources available</t>
  </si>
  <si>
    <t>A1</t>
  </si>
  <si>
    <t>OMB Footnotes</t>
  </si>
  <si>
    <t>Footnotes for Apportioned Amounts</t>
  </si>
  <si>
    <t xml:space="preserve">A1 </t>
  </si>
  <si>
    <t>This apportionment includes unobligated balances carried over to FY 2024.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</si>
  <si>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</si>
  <si>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</si>
  <si>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General Provision 778 (P.L. 116-6) appropriated $9 million for payments to producers impacted by the oriental fruit fly quarantine. The agency has determined that the purpose of the program will be fulfilled without the use of the funds on this line. Therefore, in accordance with Circular A-11, the funds on this line are no longer available for obligation since the purposes for which the appropriation was enacted have been fulfilled and no other valid purposes exist.</t>
  </si>
  <si>
    <t>End of File</t>
  </si>
  <si>
    <t>OMB Approved this apportionment request using
the web-based apportionment system</t>
  </si>
  <si>
    <t>Mark Affixed By:</t>
  </si>
  <si>
    <t>/s/ signature</t>
  </si>
  <si>
    <t xml:space="preserve">Deputy Associate Director for Natural Resources                                                                                                                                                         </t>
  </si>
  <si>
    <t>Signed On:</t>
  </si>
  <si>
    <t>2023-09-19 06:20 PM</t>
  </si>
  <si>
    <t xml:space="preserve">TAF(s) Included: </t>
  </si>
  <si>
    <t xml:space="preserve">12-12-054-4336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</si>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</sst>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12</v>
      </c>
      <c r="B13" s="1" t="s">
        <v>51</v>
      </c>
      <c r="C13" s="1" t="s">
        <v>17</v>
      </c>
      <c r="D13" s="1" t="s">
        <v>18</v>
      </c>
      <c r="E13" s="1">
        <v>12</v>
      </c>
      <c r="F13" s="1" t="s">
        <v>19</v>
      </c>
      <c r="G13" s="4" t="s">
        <v>20</v>
      </c>
      <c r="H13" s="5">
        <v>1</v>
      </c>
      <c r="I13" s="5" t="s">
        <v>21</v>
      </c>
      <c r="J13" s="8"/>
      <c r="K13" s="6" t="s">
        <v>51</v>
      </c>
    </row>
    <row r="14" spans="1:11" x14ac:dyDescent="0.2">
      <c r="A14" s="1">
        <v>12</v>
      </c>
      <c r="B14" s="1" t="s">
        <v>51</v>
      </c>
      <c r="C14" s="1" t="s">
        <v>17</v>
      </c>
      <c r="D14" s="1" t="s">
        <v>18</v>
      </c>
      <c r="E14" s="1">
        <v>12</v>
      </c>
      <c r="F14" s="1" t="s">
        <v>19</v>
      </c>
      <c r="G14" s="4" t="s">
        <v>22</v>
      </c>
      <c r="H14" s="5" t="s">
        <v>23</v>
      </c>
      <c r="I14" s="5" t="s">
        <v>24</v>
      </c>
      <c r="J14" s="8"/>
      <c r="K14" s="6" t="s">
        <v>51</v>
      </c>
    </row>
    <row r="15" spans="1:11" x14ac:dyDescent="0.2">
      <c r="A15" s="1">
        <v>12</v>
      </c>
      <c r="B15" s="1" t="s">
        <v>51</v>
      </c>
      <c r="C15" s="1" t="s">
        <v>17</v>
      </c>
      <c r="D15" s="1" t="s">
        <v>18</v>
      </c>
      <c r="E15" s="1">
        <v>12</v>
      </c>
      <c r="F15" s="1" t="s">
        <v>19</v>
      </c>
      <c r="G15" s="4" t="s">
        <v>25</v>
      </c>
      <c r="H15" s="5" t="s">
        <v>23</v>
      </c>
      <c r="I15" s="5" t="s">
        <v>26</v>
      </c>
      <c r="J15" s="8"/>
      <c r="K15" s="6" t="s">
        <v>51</v>
      </c>
    </row>
    <row r="16" spans="1:11" x14ac:dyDescent="0.2">
      <c r="A16" s="1">
        <v>12</v>
      </c>
      <c r="B16" s="1" t="s">
        <v>51</v>
      </c>
      <c r="C16" s="1" t="s">
        <v>17</v>
      </c>
      <c r="D16" s="1" t="s">
        <v>18</v>
      </c>
      <c r="E16" s="1">
        <v>12</v>
      </c>
      <c r="F16" s="1" t="s">
        <v>19</v>
      </c>
      <c r="G16" s="4">
        <v>1000</v>
      </c>
      <c r="H16" s="5" t="s">
        <v>27</v>
      </c>
      <c r="I16" s="5" t="s">
        <v>28</v>
      </c>
      <c r="J16" s="8">
        <v>5518902</v>
      </c>
      <c r="K16" s="6" t="s">
        <v>51</v>
      </c>
    </row>
    <row r="17" spans="1:11" x14ac:dyDescent="0.2">
      <c r="A17" s="1">
        <v>12</v>
      </c>
      <c r="B17" s="1" t="s">
        <v>51</v>
      </c>
      <c r="C17" s="1" t="s">
        <v>17</v>
      </c>
      <c r="D17" s="1" t="s">
        <v>18</v>
      </c>
      <c r="E17" s="1">
        <v>12</v>
      </c>
      <c r="F17" s="1" t="s">
        <v>19</v>
      </c>
      <c r="G17" s="4">
        <v>1031</v>
      </c>
      <c r="H17" s="5" t="s">
        <v>51</v>
      </c>
      <c r="I17" s="5" t="s">
        <v>29</v>
      </c>
      <c r="J17" s="8">
        <v>-5268902</v>
      </c>
      <c r="K17" s="6" t="s">
        <v>30</v>
      </c>
    </row>
    <row r="18" spans="1:11" x14ac:dyDescent="0.2">
      <c r="A18" s="10">
        <v>12</v>
      </c>
      <c r="B18" s="10" t="s">
        <v>51</v>
      </c>
      <c r="C18" s="10" t="s">
        <v>17</v>
      </c>
      <c r="D18" s="10" t="s">
        <v>18</v>
      </c>
      <c r="E18" s="10">
        <v>12</v>
      </c>
      <c r="F18" s="10" t="s">
        <v>19</v>
      </c>
      <c r="G18" s="11">
        <v>1920</v>
      </c>
      <c r="H18" s="11" t="s">
        <v>51</v>
      </c>
      <c r="I18" s="11" t="s">
        <v>31</v>
      </c>
      <c r="J18" s="12">
        <f>SUM(J16:J17)</f>
        <v>250000</v>
      </c>
      <c r="K18" s="13" t="s">
        <v>51</v>
      </c>
    </row>
    <row r="19" spans="1:11" x14ac:dyDescent="0.2">
      <c r="A19" s="1">
        <v>12</v>
      </c>
      <c r="B19" s="1" t="s">
        <v>51</v>
      </c>
      <c r="C19" s="1" t="s">
        <v>17</v>
      </c>
      <c r="D19" s="1" t="s">
        <v>18</v>
      </c>
      <c r="E19" s="1">
        <v>12</v>
      </c>
      <c r="F19" s="1" t="s">
        <v>19</v>
      </c>
      <c r="G19" s="4">
        <v>6085</v>
      </c>
      <c r="H19" s="5" t="s">
        <v>51</v>
      </c>
      <c r="I19" s="5" t="s">
        <v>32</v>
      </c>
      <c r="J19" s="8">
        <v>250000</v>
      </c>
      <c r="K19" s="6" t="s">
        <v>51</v>
      </c>
    </row>
    <row r="20" spans="1:11" x14ac:dyDescent="0.2">
      <c r="A20" s="10">
        <v>12</v>
      </c>
      <c r="B20" s="10" t="s">
        <v>51</v>
      </c>
      <c r="C20" s="10" t="s">
        <v>17</v>
      </c>
      <c r="D20" s="10" t="s">
        <v>18</v>
      </c>
      <c r="E20" s="10">
        <v>12</v>
      </c>
      <c r="F20" s="10" t="s">
        <v>19</v>
      </c>
      <c r="G20" s="11">
        <v>6190</v>
      </c>
      <c r="H20" s="11" t="s">
        <v>51</v>
      </c>
      <c r="I20" s="11" t="s">
        <v>33</v>
      </c>
      <c r="J20" s="12">
        <f>IF(SUM(J16:J17)=SUM(J19:J19),SUM(J19:J19), "ERROR: Line 1920 &lt;&gt; Line 6190")</f>
        <v>250000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89.2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51"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2023-09-19T18:21:18Z</dcterms:created>
  <dcterms:modified xsi:type="dcterms:W3CDTF">2023-09-19T22:21:18Z</dcterms:modified>
</cp:coreProperties>
</file>