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<sst xmlns="http://schemas.openxmlformats.org/spreadsheetml/2006/main" count="245" uniqueCount="55">
  <si>
    <t>FY 2024 Apportionment</t>
  </si>
  <si>
    <t>Funds provided by Public Law 115-334,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</si>
  <si>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</si>
  <si>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</si>
  <si>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</si>
  <si>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</si>
  <si>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</si>
  <si>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</si>
  <si>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</si>
  <si>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</si>
  <si>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</si>
  <si>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</si>
  <si>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</si>
  <si>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</si>
  <si>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</si>
  <si>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</si>
  <si>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12-12-052-4336 /X</t>
  </si>
  <si>
    <t>X</t>
  </si>
  <si>
    <t>4336</t>
  </si>
  <si>
    <t>052</t>
  </si>
  <si>
    <t>IterNo</t>
  </si>
  <si>
    <t>Last Approved Apportionment: 2023-10-25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</si>
  <si>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</si>
  <si>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</si>
  <si>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</si>
  <si>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</si>
  <si>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</si>
  <si>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</si>
  <si>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</si>
  <si>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</si>
  <si>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BA: Mand:New and/or unobligated balance of spending authority from offsetting 
collections temporari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</si>
  <si>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</si>
  <si>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</si>
  <si>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</si>
  <si>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</si>
  <si>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Dairy Margin Coverage</t>
  </si>
  <si>
    <t>Total budgetary resources available</t>
  </si>
  <si>
    <t>A1</t>
  </si>
  <si>
    <t>OMB Footnotes</t>
  </si>
  <si>
    <t>Footnotes for Apportioned Amounts</t>
  </si>
  <si>
    <t xml:space="preserve">A1 </t>
  </si>
  <si>
    <t>DMC is authorized by the Agricultural Improvement Act of 2018, 7 USC 9051-9060, P.L. 115-334.  Apportionment reflects payments to dairy producers to be obligated by FSA. It may include obligations for payments approved in previous fiscal years and/or any errors, omissions and appeals for previous fiscal years. [Rationale: Footnote specifies when the funds are available for obligation pursuant to legal authority.]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</si>
  <si>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</si>
  <si>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</si>
  <si>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statuatory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</si>
  <si>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</si>
  <si>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</si>
  <si>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</si>
  <si>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</si>
  <si>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</si>
  <si>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</si>
  <si>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2023-12-06 01:14 PM</t>
  </si>
  <si>
    <t xml:space="preserve">TAF(s) Included: </t>
  </si>
  <si>
    <t xml:space="preserve">12-12-052-4336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</si>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</sst>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12</v>
      </c>
      <c r="B13" s="1" t="s">
        <v>54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54</v>
      </c>
    </row>
    <row r="14" spans="1:11" x14ac:dyDescent="0.2">
      <c r="A14" s="1">
        <v>12</v>
      </c>
      <c r="B14" s="1" t="s">
        <v>54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54</v>
      </c>
    </row>
    <row r="15" spans="1:11" x14ac:dyDescent="0.2">
      <c r="A15" s="1">
        <v>12</v>
      </c>
      <c r="B15" s="1" t="s">
        <v>54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54</v>
      </c>
    </row>
    <row r="16" spans="1:11" x14ac:dyDescent="0.2">
      <c r="A16" s="1">
        <v>12</v>
      </c>
      <c r="B16" s="1" t="s">
        <v>54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54</v>
      </c>
      <c r="I16" s="5" t="s">
        <v>27</v>
      </c>
      <c r="J16" s="8">
        <v>1520150000</v>
      </c>
      <c r="K16" s="6" t="s">
        <v>54</v>
      </c>
    </row>
    <row r="17" spans="1:11" x14ac:dyDescent="0.2">
      <c r="A17" s="1">
        <v>12</v>
      </c>
      <c r="B17" s="1" t="s">
        <v>54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-86648550</v>
      </c>
      <c r="K17" s="6" t="s">
        <v>54</v>
      </c>
    </row>
    <row r="18" spans="1:11" x14ac:dyDescent="0.2">
      <c r="A18" s="1">
        <v>12</v>
      </c>
      <c r="B18" s="1" t="s">
        <v>54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1823</v>
      </c>
      <c r="H18" s="5" t="s">
        <v>28</v>
      </c>
      <c r="I18" s="5" t="s">
        <v>30</v>
      </c>
      <c r="J18" s="8">
        <v>-4184484</v>
      </c>
      <c r="K18" s="6" t="s">
        <v>54</v>
      </c>
    </row>
    <row r="19" spans="1:11" x14ac:dyDescent="0.2">
      <c r="A19" s="1">
        <v>12</v>
      </c>
      <c r="B19" s="1" t="s">
        <v>54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1840</v>
      </c>
      <c r="H19" s="5" t="s">
        <v>54</v>
      </c>
      <c r="I19" s="5" t="s">
        <v>31</v>
      </c>
      <c r="J19" s="8">
        <v>73412000</v>
      </c>
      <c r="K19" s="6" t="s">
        <v>54</v>
      </c>
    </row>
    <row r="20" spans="1:11" x14ac:dyDescent="0.2">
      <c r="A20" s="1">
        <v>12</v>
      </c>
      <c r="B20" s="1" t="s">
        <v>54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1842</v>
      </c>
      <c r="H20" s="5" t="s">
        <v>54</v>
      </c>
      <c r="I20" s="5" t="s">
        <v>32</v>
      </c>
      <c r="J20" s="8">
        <v>-69227516</v>
      </c>
      <c r="K20" s="6" t="s">
        <v>54</v>
      </c>
    </row>
    <row r="21" spans="1:11" x14ac:dyDescent="0.2">
      <c r="A21" s="10">
        <v>12</v>
      </c>
      <c r="B21" s="10" t="s">
        <v>54</v>
      </c>
      <c r="C21" s="10" t="s">
        <v>17</v>
      </c>
      <c r="D21" s="10" t="s">
        <v>18</v>
      </c>
      <c r="E21" s="10">
        <v>12</v>
      </c>
      <c r="F21" s="10" t="s">
        <v>19</v>
      </c>
      <c r="G21" s="11">
        <v>1920</v>
      </c>
      <c r="H21" s="11" t="s">
        <v>54</v>
      </c>
      <c r="I21" s="11" t="s">
        <v>33</v>
      </c>
      <c r="J21" s="12">
        <f>SUM(J16:J20)</f>
        <v>1433501450</v>
      </c>
      <c r="K21" s="13" t="s">
        <v>34</v>
      </c>
    </row>
    <row r="22" spans="1:11" x14ac:dyDescent="0.2">
      <c r="A22" s="1">
        <v>12</v>
      </c>
      <c r="B22" s="1" t="s">
        <v>54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6079</v>
      </c>
      <c r="H22" s="5" t="s">
        <v>54</v>
      </c>
      <c r="I22" s="5" t="s">
        <v>35</v>
      </c>
      <c r="J22" s="8">
        <v>1433501450</v>
      </c>
      <c r="K22" s="6" t="s">
        <v>54</v>
      </c>
    </row>
    <row r="23" spans="1:11" x14ac:dyDescent="0.2">
      <c r="A23" s="10">
        <v>12</v>
      </c>
      <c r="B23" s="10" t="s">
        <v>54</v>
      </c>
      <c r="C23" s="10" t="s">
        <v>17</v>
      </c>
      <c r="D23" s="10" t="s">
        <v>18</v>
      </c>
      <c r="E23" s="10">
        <v>12</v>
      </c>
      <c r="F23" s="10" t="s">
        <v>19</v>
      </c>
      <c r="G23" s="11">
        <v>6190</v>
      </c>
      <c r="H23" s="11" t="s">
        <v>54</v>
      </c>
      <c r="I23" s="11" t="s">
        <v>36</v>
      </c>
      <c r="J23" s="12">
        <f>IF(SUM(J16:J20)=SUM(J22:J22),SUM(J22:J22), "ERROR: Line 1920 &lt;&gt; Line 6190")</f>
        <v>1433501450</v>
      </c>
      <c r="K23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ht="51" x14ac:dyDescent="0.2">
      <c r="A8" s="14" t="s">
        <v>40</v>
      </c>
      <c r="B8" s="15" t="s">
        <v>41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42</v>
      </c>
    </row>
    <row r="11" spans="1:2" x14ac:dyDescent="0.2">
      <c r="A11" s="1" t="s">
        <v>54</v>
      </c>
      <c r="B11" s="9" t="s">
        <v>54</v>
      </c>
    </row>
    <row r="12" spans="1:2" ht="51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2023-12-06T13:14:42Z</dcterms:created>
  <dcterms:modified xsi:type="dcterms:W3CDTF">2023-12-06T18:14:42Z</dcterms:modified>
</cp:coreProperties>
</file>