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<sst xmlns="http://schemas.openxmlformats.org/spreadsheetml/2006/main" count="243" uniqueCount="52">
  <si>
    <t>FY 2024 Apportionment</t>
  </si>
  <si>
    <t>Funds provided by Public Law 115-334, 118-22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</si>
  <si>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</si>
  <si>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</si>
  <si>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</si>
  <si>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</si>
  <si>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</si>
  <si>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</si>
  <si>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</si>
  <si>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</si>
  <si>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</si>
  <si>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</si>
  <si>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</si>
  <si>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</si>
  <si>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</si>
  <si>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</si>
  <si>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12-12-034-4336 /X</t>
  </si>
  <si>
    <t>X</t>
  </si>
  <si>
    <t>4336</t>
  </si>
  <si>
    <t>034</t>
  </si>
  <si>
    <t>IterNo</t>
  </si>
  <si>
    <t>Last Approved Apportionment: 2024-02-01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</si>
  <si>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</si>
  <si>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</si>
  <si>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</si>
  <si>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</si>
  <si>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</si>
  <si>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</si>
  <si>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</si>
  <si>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</si>
  <si>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Total budgetary resources avail (disc. and mand.)</t>
  </si>
  <si>
    <t>B1</t>
  </si>
  <si>
    <t>Emergency Assistance for Livestock Program (ELAP)</t>
  </si>
  <si>
    <t>Livestock Indemnity Program (LIP)</t>
  </si>
  <si>
    <t>Livestock Forage Disaster Program (LFP)</t>
  </si>
  <si>
    <t>Tree Assistance Program (TAP)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</si>
  <si>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</si>
  <si>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</si>
  <si>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</si>
  <si>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</si>
  <si>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</si>
  <si>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</si>
  <si>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</si>
  <si>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</si>
  <si>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</si>
  <si>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</si>
  <si>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</si>
  <si>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</si>
  <si>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2024-04-12 12:24 PM</t>
  </si>
  <si>
    <t xml:space="preserve">TAF(s) Included: </t>
  </si>
  <si>
    <t xml:space="preserve">12-12-034-4336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</si>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</sst>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12</v>
      </c>
      <c r="B13" s="1" t="s">
        <v>51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3</v>
      </c>
      <c r="I13" s="5" t="s">
        <v>21</v>
      </c>
      <c r="J13" s="8"/>
      <c r="K13" s="6" t="s">
        <v>51</v>
      </c>
    </row>
    <row r="14" spans="1:11" x14ac:dyDescent="0.2">
      <c r="A14" s="1">
        <v>12</v>
      </c>
      <c r="B14" s="1" t="s">
        <v>51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51</v>
      </c>
    </row>
    <row r="15" spans="1:11" x14ac:dyDescent="0.2">
      <c r="A15" s="1">
        <v>12</v>
      </c>
      <c r="B15" s="1" t="s">
        <v>51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51</v>
      </c>
    </row>
    <row r="16" spans="1:11" x14ac:dyDescent="0.2">
      <c r="A16" s="1">
        <v>12</v>
      </c>
      <c r="B16" s="1" t="s">
        <v>51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51</v>
      </c>
      <c r="I16" s="5" t="s">
        <v>27</v>
      </c>
      <c r="J16" s="8">
        <v>2538252548</v>
      </c>
      <c r="K16" s="6" t="s">
        <v>51</v>
      </c>
    </row>
    <row r="17" spans="1:11" x14ac:dyDescent="0.2">
      <c r="A17" s="1">
        <v>12</v>
      </c>
      <c r="B17" s="1" t="s">
        <v>51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-144680397</v>
      </c>
      <c r="K17" s="6" t="s">
        <v>51</v>
      </c>
    </row>
    <row r="18" spans="1:11" x14ac:dyDescent="0.2">
      <c r="A18" s="10">
        <v>12</v>
      </c>
      <c r="B18" s="10" t="s">
        <v>51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51</v>
      </c>
      <c r="I18" s="11" t="s">
        <v>30</v>
      </c>
      <c r="J18" s="12">
        <f>SUM(J16:J17)</f>
        <v>2393572151</v>
      </c>
      <c r="K18" s="13" t="s">
        <v>31</v>
      </c>
    </row>
    <row r="19" spans="1:11" x14ac:dyDescent="0.2">
      <c r="A19" s="1">
        <v>12</v>
      </c>
      <c r="B19" s="1" t="s">
        <v>51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6026</v>
      </c>
      <c r="H19" s="5" t="s">
        <v>51</v>
      </c>
      <c r="I19" s="5" t="s">
        <v>32</v>
      </c>
      <c r="J19" s="8">
        <v>610310340</v>
      </c>
      <c r="K19" s="6" t="s">
        <v>51</v>
      </c>
    </row>
    <row r="20" spans="1:11" x14ac:dyDescent="0.2">
      <c r="A20" s="1">
        <v>12</v>
      </c>
      <c r="B20" s="1" t="s">
        <v>51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6027</v>
      </c>
      <c r="H20" s="5" t="s">
        <v>51</v>
      </c>
      <c r="I20" s="5" t="s">
        <v>33</v>
      </c>
      <c r="J20" s="8">
        <v>128464970</v>
      </c>
      <c r="K20" s="6" t="s">
        <v>51</v>
      </c>
    </row>
    <row r="21" spans="1:11" x14ac:dyDescent="0.2">
      <c r="A21" s="1">
        <v>12</v>
      </c>
      <c r="B21" s="1" t="s">
        <v>51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6028</v>
      </c>
      <c r="H21" s="5" t="s">
        <v>51</v>
      </c>
      <c r="I21" s="5" t="s">
        <v>34</v>
      </c>
      <c r="J21" s="8">
        <v>1608390230</v>
      </c>
      <c r="K21" s="6" t="s">
        <v>51</v>
      </c>
    </row>
    <row r="22" spans="1:11" x14ac:dyDescent="0.2">
      <c r="A22" s="1">
        <v>12</v>
      </c>
      <c r="B22" s="1" t="s">
        <v>51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6029</v>
      </c>
      <c r="H22" s="5" t="s">
        <v>51</v>
      </c>
      <c r="I22" s="5" t="s">
        <v>35</v>
      </c>
      <c r="J22" s="8">
        <v>46406611</v>
      </c>
      <c r="K22" s="6" t="s">
        <v>51</v>
      </c>
    </row>
    <row r="23" spans="1:11" x14ac:dyDescent="0.2">
      <c r="A23" s="10">
        <v>12</v>
      </c>
      <c r="B23" s="10" t="s">
        <v>51</v>
      </c>
      <c r="C23" s="10" t="s">
        <v>17</v>
      </c>
      <c r="D23" s="10" t="s">
        <v>18</v>
      </c>
      <c r="E23" s="10">
        <v>12</v>
      </c>
      <c r="F23" s="10" t="s">
        <v>19</v>
      </c>
      <c r="G23" s="11">
        <v>6190</v>
      </c>
      <c r="H23" s="11" t="s">
        <v>51</v>
      </c>
      <c r="I23" s="11" t="s">
        <v>36</v>
      </c>
      <c r="J23" s="12">
        <f>IF(SUM(J16:J17)=SUM(J19:J22),SUM(J19:J22), "ERROR: Line 1920 &lt;&gt; Line 6190")</f>
        <v>2393572151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51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2024-04-12T12:24:54Z</dcterms:created>
  <dcterms:modified xsi:type="dcterms:W3CDTF">2024-04-12T16:25:33Z</dcterms:modified>
</cp:coreProperties>
</file>