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3" i="1" l="1"/>
  <c r="J19" i="1"/>
</calcChain>
</file>

<file path=xl/sharedStrings.xml><?xml version="1.0" encoding="utf-8"?>
<sst xmlns="http://schemas.openxmlformats.org/spreadsheetml/2006/main" count="243" uniqueCount="53">
  <si>
    <t>FY 2024 Apportionment</t>
  </si>
  <si>
    <t>Funds provided by Public Law 115-334,117-328,118-22,118-35,118-42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</si>
  <si>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</si>
  <si>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</si>
  <si>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</si>
  <si>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</si>
  <si>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</si>
  <si>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</si>
  <si>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</si>
  <si>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</si>
  <si>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</si>
  <si>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</si>
  <si>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</si>
  <si>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Agriculture</t>
  </si>
  <si>
    <t>Bureau: Farm Service Agency</t>
  </si>
  <si>
    <t>Account: Commodity Credit Corporation Fund (005-49-4336)</t>
  </si>
  <si>
    <t>TAFS: 12-12-006-4336 /X</t>
  </si>
  <si>
    <t>X</t>
  </si>
  <si>
    <t>4336</t>
  </si>
  <si>
    <t>006</t>
  </si>
  <si>
    <t>IterNo</t>
  </si>
  <si>
    <t>Last Approved Apportionment: 2024-04-26</t>
  </si>
  <si>
    <t>RptCat</t>
  </si>
  <si>
    <t>NO</t>
  </si>
  <si>
    <t>Reporting Categories</t>
  </si>
  <si>
    <t>AdjAut</t>
  </si>
  <si>
    <t>Adjustment Authority provided</t>
  </si>
  <si>
    <t>MA</t>
  </si>
  <si>
    <t>Mandatory Actual - Unob Bal: Brought forward, October 1</t>
  </si>
  <si>
    <t>BA: Mand: Borrowing authority</t>
  </si>
  <si>
    <t>SEQ</t>
  </si>
  <si>
    <t>BA: Mand: Borrowing authority temporarily reduced</t>
  </si>
  <si>
    <t>Total budgetary resources avail (disc. and mand.)</t>
  </si>
  <si>
    <t>B1</t>
  </si>
  <si>
    <t>Quality Samples Program</t>
  </si>
  <si>
    <t>Agricultural Trade Promotion &amp; Facilitation Programs</t>
  </si>
  <si>
    <t>Section 711 FAS Agricultural Trade Promotion &amp; Facilitation Programs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</si>
  <si>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</si>
  <si>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</si>
  <si>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</si>
  <si>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</si>
  <si>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</si>
  <si>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Obligations recorded pursuant to this apportionment of borrowing authority may  result in total outstanding obligations of CCC borrowing authority in excess of $30 billion in aggregate for programs of the Corporation, but expenditures of borrowing authority shall not exceed the statutory limit of $30 billion established in Section 4(i) of the CCC Charter Act (15 U.S.C 714b(i)) at any point in time.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</si>
  <si>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</si>
  <si>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</si>
  <si>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</si>
  <si>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</si>
  <si>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Natural Resources                                                                                                                                                         </t>
  </si>
  <si>
    <t>Signed On:</t>
  </si>
  <si>
    <t>2024-08-14 05:13 PM</t>
  </si>
  <si>
    <t xml:space="preserve">TAF(s) Included: </t>
  </si>
  <si>
    <t xml:space="preserve">12-12-006-4336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</si>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</sst>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5" t="s">
        <v>52</v>
      </c>
      <c r="J12" s="8"/>
      <c r="K12" s="6" t="s">
        <v>52</v>
      </c>
    </row>
    <row r="13" spans="1:11" x14ac:dyDescent="0.2">
      <c r="A13" s="1">
        <v>12</v>
      </c>
      <c r="B13" s="1" t="s">
        <v>52</v>
      </c>
      <c r="C13" s="1" t="s">
        <v>17</v>
      </c>
      <c r="D13" s="1" t="s">
        <v>18</v>
      </c>
      <c r="E13" s="1">
        <v>12</v>
      </c>
      <c r="F13" s="1" t="s">
        <v>19</v>
      </c>
      <c r="G13" s="4" t="s">
        <v>20</v>
      </c>
      <c r="H13" s="5">
        <v>6</v>
      </c>
      <c r="I13" s="5" t="s">
        <v>21</v>
      </c>
      <c r="J13" s="8"/>
      <c r="K13" s="6" t="s">
        <v>52</v>
      </c>
    </row>
    <row r="14" spans="1:11" x14ac:dyDescent="0.2">
      <c r="A14" s="1">
        <v>12</v>
      </c>
      <c r="B14" s="1" t="s">
        <v>52</v>
      </c>
      <c r="C14" s="1" t="s">
        <v>17</v>
      </c>
      <c r="D14" s="1" t="s">
        <v>18</v>
      </c>
      <c r="E14" s="1">
        <v>12</v>
      </c>
      <c r="F14" s="1" t="s">
        <v>19</v>
      </c>
      <c r="G14" s="4" t="s">
        <v>22</v>
      </c>
      <c r="H14" s="5" t="s">
        <v>23</v>
      </c>
      <c r="I14" s="5" t="s">
        <v>24</v>
      </c>
      <c r="J14" s="8"/>
      <c r="K14" s="6" t="s">
        <v>52</v>
      </c>
    </row>
    <row r="15" spans="1:11" x14ac:dyDescent="0.2">
      <c r="A15" s="1">
        <v>12</v>
      </c>
      <c r="B15" s="1" t="s">
        <v>52</v>
      </c>
      <c r="C15" s="1" t="s">
        <v>17</v>
      </c>
      <c r="D15" s="1" t="s">
        <v>18</v>
      </c>
      <c r="E15" s="1">
        <v>12</v>
      </c>
      <c r="F15" s="1" t="s">
        <v>19</v>
      </c>
      <c r="G15" s="4" t="s">
        <v>25</v>
      </c>
      <c r="H15" s="5" t="s">
        <v>23</v>
      </c>
      <c r="I15" s="5" t="s">
        <v>26</v>
      </c>
      <c r="J15" s="8"/>
      <c r="K15" s="6" t="s">
        <v>52</v>
      </c>
    </row>
    <row r="16" spans="1:11" x14ac:dyDescent="0.2">
      <c r="A16" s="1">
        <v>12</v>
      </c>
      <c r="B16" s="1" t="s">
        <v>52</v>
      </c>
      <c r="C16" s="1" t="s">
        <v>17</v>
      </c>
      <c r="D16" s="1" t="s">
        <v>18</v>
      </c>
      <c r="E16" s="1">
        <v>12</v>
      </c>
      <c r="F16" s="1" t="s">
        <v>19</v>
      </c>
      <c r="G16" s="4">
        <v>1000</v>
      </c>
      <c r="H16" s="5" t="s">
        <v>27</v>
      </c>
      <c r="I16" s="5" t="s">
        <v>28</v>
      </c>
      <c r="J16" s="8">
        <v>6204047</v>
      </c>
      <c r="K16" s="6" t="s">
        <v>52</v>
      </c>
    </row>
    <row r="17" spans="1:11" x14ac:dyDescent="0.2">
      <c r="A17" s="1">
        <v>12</v>
      </c>
      <c r="B17" s="1" t="s">
        <v>52</v>
      </c>
      <c r="C17" s="1" t="s">
        <v>17</v>
      </c>
      <c r="D17" s="1" t="s">
        <v>18</v>
      </c>
      <c r="E17" s="1">
        <v>12</v>
      </c>
      <c r="F17" s="1" t="s">
        <v>19</v>
      </c>
      <c r="G17" s="4">
        <v>1400</v>
      </c>
      <c r="H17" s="5" t="s">
        <v>52</v>
      </c>
      <c r="I17" s="5" t="s">
        <v>29</v>
      </c>
      <c r="J17" s="8">
        <v>257500000</v>
      </c>
      <c r="K17" s="6" t="s">
        <v>52</v>
      </c>
    </row>
    <row r="18" spans="1:11" x14ac:dyDescent="0.2">
      <c r="A18" s="1">
        <v>12</v>
      </c>
      <c r="B18" s="1" t="s">
        <v>52</v>
      </c>
      <c r="C18" s="1" t="s">
        <v>17</v>
      </c>
      <c r="D18" s="1" t="s">
        <v>18</v>
      </c>
      <c r="E18" s="1">
        <v>12</v>
      </c>
      <c r="F18" s="1" t="s">
        <v>19</v>
      </c>
      <c r="G18" s="4">
        <v>1421</v>
      </c>
      <c r="H18" s="5" t="s">
        <v>30</v>
      </c>
      <c r="I18" s="5" t="s">
        <v>31</v>
      </c>
      <c r="J18" s="8">
        <v>-14677500</v>
      </c>
      <c r="K18" s="6" t="s">
        <v>52</v>
      </c>
    </row>
    <row r="19" spans="1:11" x14ac:dyDescent="0.2">
      <c r="A19" s="10">
        <v>12</v>
      </c>
      <c r="B19" s="10" t="s">
        <v>52</v>
      </c>
      <c r="C19" s="10" t="s">
        <v>17</v>
      </c>
      <c r="D19" s="10" t="s">
        <v>18</v>
      </c>
      <c r="E19" s="10">
        <v>12</v>
      </c>
      <c r="F19" s="10" t="s">
        <v>19</v>
      </c>
      <c r="G19" s="11">
        <v>1920</v>
      </c>
      <c r="H19" s="11" t="s">
        <v>52</v>
      </c>
      <c r="I19" s="11" t="s">
        <v>32</v>
      </c>
      <c r="J19" s="12">
        <f>SUM(J16:J18)</f>
        <v>249026547</v>
      </c>
      <c r="K19" s="13" t="s">
        <v>33</v>
      </c>
    </row>
    <row r="20" spans="1:11" x14ac:dyDescent="0.2">
      <c r="A20" s="1">
        <v>12</v>
      </c>
      <c r="B20" s="1" t="s">
        <v>52</v>
      </c>
      <c r="C20" s="1" t="s">
        <v>17</v>
      </c>
      <c r="D20" s="1" t="s">
        <v>18</v>
      </c>
      <c r="E20" s="1">
        <v>12</v>
      </c>
      <c r="F20" s="1" t="s">
        <v>19</v>
      </c>
      <c r="G20" s="4">
        <v>6035</v>
      </c>
      <c r="H20" s="5" t="s">
        <v>52</v>
      </c>
      <c r="I20" s="5" t="s">
        <v>34</v>
      </c>
      <c r="J20" s="8">
        <v>2357500</v>
      </c>
      <c r="K20" s="6" t="s">
        <v>52</v>
      </c>
    </row>
    <row r="21" spans="1:11" x14ac:dyDescent="0.2">
      <c r="A21" s="1">
        <v>12</v>
      </c>
      <c r="B21" s="1" t="s">
        <v>52</v>
      </c>
      <c r="C21" s="1" t="s">
        <v>17</v>
      </c>
      <c r="D21" s="1" t="s">
        <v>18</v>
      </c>
      <c r="E21" s="1">
        <v>12</v>
      </c>
      <c r="F21" s="1" t="s">
        <v>19</v>
      </c>
      <c r="G21" s="4">
        <v>6078</v>
      </c>
      <c r="H21" s="5" t="s">
        <v>52</v>
      </c>
      <c r="I21" s="5" t="s">
        <v>35</v>
      </c>
      <c r="J21" s="8">
        <v>236961732</v>
      </c>
      <c r="K21" s="6" t="s">
        <v>52</v>
      </c>
    </row>
    <row r="22" spans="1:11" x14ac:dyDescent="0.2">
      <c r="A22" s="1">
        <v>12</v>
      </c>
      <c r="B22" s="1" t="s">
        <v>52</v>
      </c>
      <c r="C22" s="1" t="s">
        <v>17</v>
      </c>
      <c r="D22" s="1" t="s">
        <v>18</v>
      </c>
      <c r="E22" s="1">
        <v>12</v>
      </c>
      <c r="F22" s="1" t="s">
        <v>19</v>
      </c>
      <c r="G22" s="4">
        <v>6088</v>
      </c>
      <c r="H22" s="5" t="s">
        <v>52</v>
      </c>
      <c r="I22" s="5" t="s">
        <v>36</v>
      </c>
      <c r="J22" s="8">
        <v>9707315</v>
      </c>
      <c r="K22" s="6" t="s">
        <v>52</v>
      </c>
    </row>
    <row r="23" spans="1:11" x14ac:dyDescent="0.2">
      <c r="A23" s="10">
        <v>12</v>
      </c>
      <c r="B23" s="10" t="s">
        <v>52</v>
      </c>
      <c r="C23" s="10" t="s">
        <v>17</v>
      </c>
      <c r="D23" s="10" t="s">
        <v>18</v>
      </c>
      <c r="E23" s="10">
        <v>12</v>
      </c>
      <c r="F23" s="10" t="s">
        <v>19</v>
      </c>
      <c r="G23" s="11">
        <v>6190</v>
      </c>
      <c r="H23" s="11" t="s">
        <v>52</v>
      </c>
      <c r="I23" s="11" t="s">
        <v>37</v>
      </c>
      <c r="J23" s="12">
        <f>IF(SUM(J16:J18)=SUM(J20:J22),SUM(J20:J22), "ERROR: Line 1920 &lt;&gt; Line 6190")</f>
        <v>249026547</v>
      </c>
      <c r="K23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38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39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6" t="s">
        <v>40</v>
      </c>
    </row>
    <row r="10" spans="1:2" x14ac:dyDescent="0.2">
      <c r="A10" s="1" t="s">
        <v>52</v>
      </c>
      <c r="B10" s="9" t="s">
        <v>52</v>
      </c>
    </row>
    <row r="11" spans="1:2" ht="51" x14ac:dyDescent="0.2">
      <c r="A11" s="14" t="s">
        <v>41</v>
      </c>
      <c r="B11" s="15" t="s">
        <v>42</v>
      </c>
    </row>
    <row r="12" spans="1:2" x14ac:dyDescent="0.2">
      <c r="A12" s="1" t="s">
        <v>52</v>
      </c>
      <c r="B12" s="9" t="s">
        <v>52</v>
      </c>
    </row>
    <row r="13" spans="1:2" x14ac:dyDescent="0.2">
      <c r="A13" s="20" t="s">
        <v>43</v>
      </c>
      <c r="B13" s="19" t="s">
        <v>52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2024-08-14T17:13:39Z</dcterms:created>
  <dcterms:modified xsi:type="dcterms:W3CDTF">2024-08-14T21:14:28Z</dcterms:modified>
</cp:coreProperties>
</file>