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<sst xmlns="http://schemas.openxmlformats.org/spreadsheetml/2006/main" count="250" uniqueCount="54">
  <si>
    <t>FY 2024 Apportionment</t>
  </si>
  <si>
    <t>Funds provided by Public Law 115-334, 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</si>
  <si>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</si>
  <si>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</si>
  <si>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</si>
  <si>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</si>
  <si>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</si>
  <si>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</si>
  <si>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</si>
  <si>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</si>
  <si>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</si>
  <si>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</si>
  <si>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</si>
  <si>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</si>
  <si>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</si>
  <si>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</si>
  <si>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12-12-006-4336 /X</t>
  </si>
  <si>
    <t>X</t>
  </si>
  <si>
    <t>4336</t>
  </si>
  <si>
    <t>006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</si>
  <si>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</si>
  <si>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</si>
  <si>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</si>
  <si>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</si>
  <si>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</si>
  <si>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</si>
  <si>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</si>
  <si>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</si>
  <si>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 Bal: Brought forward, October 1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</si>
  <si>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</si>
  <si>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</si>
  <si>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</si>
  <si>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</si>
  <si>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</si>
  <si>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Quality Samples Program</t>
  </si>
  <si>
    <t>Agricultural Trade Promotion &amp; Facilitation Programs</t>
  </si>
  <si>
    <t>Section 711 FAS Agricultural Trade Promotion &amp; Facilitation Programs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</si>
  <si>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</si>
  <si>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</si>
  <si>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</si>
  <si>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</si>
  <si>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</si>
  <si>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</si>
  <si>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</si>
  <si>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</si>
  <si>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</si>
  <si>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</si>
  <si>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</si>
  <si>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</si>
  <si>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</si>
  <si>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2023-12-11 05:16 PM</t>
  </si>
  <si>
    <t xml:space="preserve">TAF(s) Included: </t>
  </si>
  <si>
    <t xml:space="preserve">12-12-006-4336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</si>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</sst>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12</v>
      </c>
      <c r="B13" s="1" t="s">
        <v>53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3</v>
      </c>
      <c r="I13" s="5" t="s">
        <v>21</v>
      </c>
      <c r="J13" s="8"/>
      <c r="K13" s="6" t="s">
        <v>53</v>
      </c>
    </row>
    <row r="14" spans="1:11" x14ac:dyDescent="0.2">
      <c r="A14" s="1">
        <v>12</v>
      </c>
      <c r="B14" s="1" t="s">
        <v>53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53</v>
      </c>
    </row>
    <row r="15" spans="1:11" x14ac:dyDescent="0.2">
      <c r="A15" s="1">
        <v>12</v>
      </c>
      <c r="B15" s="1" t="s">
        <v>53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53</v>
      </c>
    </row>
    <row r="16" spans="1:11" x14ac:dyDescent="0.2">
      <c r="A16" s="1">
        <v>12</v>
      </c>
      <c r="B16" s="1" t="s">
        <v>53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1000</v>
      </c>
      <c r="H16" s="5" t="s">
        <v>27</v>
      </c>
      <c r="I16" s="5" t="s">
        <v>28</v>
      </c>
      <c r="J16" s="8">
        <v>7798997</v>
      </c>
      <c r="K16" s="6" t="s">
        <v>53</v>
      </c>
    </row>
    <row r="17" spans="1:11" x14ac:dyDescent="0.2">
      <c r="A17" s="1">
        <v>12</v>
      </c>
      <c r="B17" s="1" t="s">
        <v>53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1400</v>
      </c>
      <c r="H17" s="5" t="s">
        <v>53</v>
      </c>
      <c r="I17" s="5" t="s">
        <v>29</v>
      </c>
      <c r="J17" s="8">
        <v>257500000</v>
      </c>
      <c r="K17" s="6" t="s">
        <v>53</v>
      </c>
    </row>
    <row r="18" spans="1:11" x14ac:dyDescent="0.2">
      <c r="A18" s="1">
        <v>12</v>
      </c>
      <c r="B18" s="1" t="s">
        <v>53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1421</v>
      </c>
      <c r="H18" s="5" t="s">
        <v>30</v>
      </c>
      <c r="I18" s="5" t="s">
        <v>31</v>
      </c>
      <c r="J18" s="8">
        <v>-14677500</v>
      </c>
      <c r="K18" s="6" t="s">
        <v>53</v>
      </c>
    </row>
    <row r="19" spans="1:11" x14ac:dyDescent="0.2">
      <c r="A19" s="10">
        <v>12</v>
      </c>
      <c r="B19" s="10" t="s">
        <v>53</v>
      </c>
      <c r="C19" s="10" t="s">
        <v>17</v>
      </c>
      <c r="D19" s="10" t="s">
        <v>18</v>
      </c>
      <c r="E19" s="10">
        <v>12</v>
      </c>
      <c r="F19" s="10" t="s">
        <v>19</v>
      </c>
      <c r="G19" s="11">
        <v>1920</v>
      </c>
      <c r="H19" s="11" t="s">
        <v>53</v>
      </c>
      <c r="I19" s="11" t="s">
        <v>32</v>
      </c>
      <c r="J19" s="12">
        <f>SUM(J16:J18)</f>
        <v>250621497</v>
      </c>
      <c r="K19" s="13" t="s">
        <v>33</v>
      </c>
    </row>
    <row r="20" spans="1:11" x14ac:dyDescent="0.2">
      <c r="A20" s="1">
        <v>12</v>
      </c>
      <c r="B20" s="1" t="s">
        <v>53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6035</v>
      </c>
      <c r="H20" s="5" t="s">
        <v>53</v>
      </c>
      <c r="I20" s="5" t="s">
        <v>34</v>
      </c>
      <c r="J20" s="8">
        <v>2357500</v>
      </c>
      <c r="K20" s="6" t="s">
        <v>53</v>
      </c>
    </row>
    <row r="21" spans="1:11" x14ac:dyDescent="0.2">
      <c r="A21" s="1">
        <v>12</v>
      </c>
      <c r="B21" s="1" t="s">
        <v>53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6078</v>
      </c>
      <c r="H21" s="5" t="s">
        <v>53</v>
      </c>
      <c r="I21" s="5" t="s">
        <v>35</v>
      </c>
      <c r="J21" s="8">
        <v>237897446</v>
      </c>
      <c r="K21" s="6" t="s">
        <v>53</v>
      </c>
    </row>
    <row r="22" spans="1:11" x14ac:dyDescent="0.2">
      <c r="A22" s="1">
        <v>12</v>
      </c>
      <c r="B22" s="1" t="s">
        <v>53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6088</v>
      </c>
      <c r="H22" s="5" t="s">
        <v>53</v>
      </c>
      <c r="I22" s="5" t="s">
        <v>36</v>
      </c>
      <c r="J22" s="8">
        <v>2567554</v>
      </c>
      <c r="K22" s="6" t="s">
        <v>53</v>
      </c>
    </row>
    <row r="23" spans="1:11" x14ac:dyDescent="0.2">
      <c r="A23" s="1">
        <v>12</v>
      </c>
      <c r="B23" s="1" t="s">
        <v>53</v>
      </c>
      <c r="C23" s="1" t="s">
        <v>17</v>
      </c>
      <c r="D23" s="1" t="s">
        <v>18</v>
      </c>
      <c r="E23" s="1">
        <v>12</v>
      </c>
      <c r="F23" s="1" t="s">
        <v>19</v>
      </c>
      <c r="G23" s="4">
        <v>6182</v>
      </c>
      <c r="H23" s="5" t="s">
        <v>53</v>
      </c>
      <c r="I23" s="5" t="s">
        <v>37</v>
      </c>
      <c r="J23" s="8">
        <v>7798997</v>
      </c>
      <c r="K23" s="6" t="s">
        <v>53</v>
      </c>
    </row>
    <row r="24" spans="1:11" x14ac:dyDescent="0.2">
      <c r="A24" s="10">
        <v>12</v>
      </c>
      <c r="B24" s="10" t="s">
        <v>53</v>
      </c>
      <c r="C24" s="10" t="s">
        <v>17</v>
      </c>
      <c r="D24" s="10" t="s">
        <v>18</v>
      </c>
      <c r="E24" s="10">
        <v>12</v>
      </c>
      <c r="F24" s="10" t="s">
        <v>19</v>
      </c>
      <c r="G24" s="11">
        <v>6190</v>
      </c>
      <c r="H24" s="11" t="s">
        <v>53</v>
      </c>
      <c r="I24" s="11" t="s">
        <v>38</v>
      </c>
      <c r="J24" s="12">
        <f>IF(SUM(J16:J18)=SUM(J20:J23),SUM(J20:J23), "ERROR: Line 1920 &lt;&gt; Line 6190")</f>
        <v>250621497</v>
      </c>
      <c r="K24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51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2023-12-11T17:16:59Z</dcterms:created>
  <dcterms:modified xsi:type="dcterms:W3CDTF">2023-12-11T22:16:59Z</dcterms:modified>
</cp:coreProperties>
</file>