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<sst xmlns="http://schemas.openxmlformats.org/spreadsheetml/2006/main" count="254" uniqueCount="53">
  <si>
    <t>FY 2024 Apportionment</t>
  </si>
  <si>
    <t>Funds provided by Public Laws 111-296 (124 STAT 3257); 114-113 (129 STAT 2283); 113-76 (128 STAT 27)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</si>
  <si>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</si>
  <si>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</si>
  <si>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</si>
  <si>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</si>
  <si>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</si>
  <si>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</si>
  <si>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</si>
  <si>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</si>
  <si>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</si>
  <si>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</si>
  <si>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</si>
  <si>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</si>
  <si>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</si>
  <si>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</si>
  <si>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/X</t>
  </si>
  <si>
    <t>X</t>
  </si>
  <si>
    <t>3510</t>
  </si>
  <si>
    <t>IterNo</t>
  </si>
  <si>
    <t>Last Approved Apportionment: 2023-11-27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</si>
  <si>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</si>
  <si>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</si>
  <si>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</si>
  <si>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</si>
  <si>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</si>
  <si>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</si>
  <si>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</si>
  <si>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- Unob Bal: Brought forward, October 1</t>
  </si>
  <si>
    <t>MA</t>
  </si>
  <si>
    <t>Mandatory - Unob Bal: Brought forward, October 1</t>
  </si>
  <si>
    <t>Unob Bal: Antic recov of prior year unpd/pd obl</t>
  </si>
  <si>
    <t>Total budgetary resources avail (disc. and mand.)</t>
  </si>
  <si>
    <t>B1</t>
  </si>
  <si>
    <t>UPC Database</t>
  </si>
  <si>
    <t>MIS</t>
  </si>
  <si>
    <t>WIC Contingency Fund Allocated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</si>
  <si>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</si>
  <si>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</si>
  <si>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</si>
  <si>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</si>
  <si>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</si>
  <si>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</si>
  <si>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</si>
  <si>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</si>
  <si>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</si>
  <si>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</si>
  <si>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</si>
  <si>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</si>
  <si>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2024-01-09 10:20 AM</t>
  </si>
  <si>
    <t xml:space="preserve">TAF(s) Included: </t>
  </si>
  <si>
    <t xml:space="preserve">12-3510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</si>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</sst>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>
        <v>197870231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>
        <v>7866958</v>
      </c>
      <c r="K17" s="6" t="s">
        <v>52</v>
      </c>
    </row>
    <row r="18" spans="1:11" x14ac:dyDescent="0.2">
      <c r="A18" s="1">
        <v>12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31</v>
      </c>
      <c r="J18" s="8">
        <v>1500000</v>
      </c>
      <c r="K18" s="6" t="s">
        <v>52</v>
      </c>
    </row>
    <row r="19" spans="1:11" x14ac:dyDescent="0.2">
      <c r="A19" s="10">
        <v>12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32</v>
      </c>
      <c r="J19" s="12">
        <f>SUM(J16:J18)</f>
        <v>207237189</v>
      </c>
      <c r="K19" s="13" t="s">
        <v>33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34</v>
      </c>
      <c r="J20" s="8">
        <v>7866958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6015</v>
      </c>
      <c r="H21" s="5" t="s">
        <v>52</v>
      </c>
      <c r="I21" s="5" t="s">
        <v>35</v>
      </c>
      <c r="J21" s="8">
        <v>49338323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6019</v>
      </c>
      <c r="H22" s="5" t="s">
        <v>52</v>
      </c>
      <c r="I22" s="5" t="s">
        <v>36</v>
      </c>
      <c r="J22" s="8">
        <v>150031908</v>
      </c>
      <c r="K22" s="6" t="s">
        <v>52</v>
      </c>
    </row>
    <row r="23" spans="1:11" x14ac:dyDescent="0.2">
      <c r="A23" s="10">
        <v>12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37</v>
      </c>
      <c r="J23" s="12">
        <f>IF(SUM(J16:J18)=SUM(J20:J22),SUM(J20:J22), "ERROR: Line 1920 &lt;&gt; Line 6190")</f>
        <v>207237189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2024-01-09T10:20:59Z</dcterms:created>
  <dcterms:modified xsi:type="dcterms:W3CDTF">2024-01-09T15:20:59Z</dcterms:modified>
</cp:coreProperties>
</file>