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<sst xmlns="http://schemas.openxmlformats.org/spreadsheetml/2006/main" count="296" uniqueCount="58">
  <si>
    <t>FY 2024 Apportionment</t>
  </si>
  <si>
    <t>Funds provided by 42 USC 3030a (e); 7 USC 3007(a); Public Laws 115-334 (132 STAT 4655,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</si>
  <si>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</si>
  <si>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</si>
  <si>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</si>
  <si>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</si>
  <si>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</si>
  <si>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</si>
  <si>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</si>
  <si>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</si>
  <si>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</si>
  <si>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</si>
  <si>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</si>
  <si>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</si>
  <si>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</si>
  <si>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</si>
  <si>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2024/2025</t>
  </si>
  <si>
    <t>3507</t>
  </si>
  <si>
    <t>IterNo</t>
  </si>
  <si>
    <t>Last Approved Apportionment: 2024-01-08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</si>
  <si>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</si>
  <si>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</si>
  <si>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</si>
  <si>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</si>
  <si>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</si>
  <si>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</si>
  <si>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</si>
  <si>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</si>
  <si>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Appropriations:Antic nonexpend trans net</t>
  </si>
  <si>
    <t>BA: Mand: Appropriation</t>
  </si>
  <si>
    <t>BA: Mand: Exercised borrow auth xfer from oth acct</t>
  </si>
  <si>
    <t>SEQ</t>
  </si>
  <si>
    <t>BA: Mand: Appropriations permanently reduced</t>
  </si>
  <si>
    <t>BA: Mand: Appropriations:Antic nonexpend trans net</t>
  </si>
  <si>
    <t>Total budgetary resources avail (disc. and mand.)</t>
  </si>
  <si>
    <t>CSFP Commodities</t>
  </si>
  <si>
    <t>CSFP Administrative</t>
  </si>
  <si>
    <t>Senior Farmers' Market Nutrition Program</t>
  </si>
  <si>
    <t>Nutrition Services  Incentive Program</t>
  </si>
  <si>
    <t>TEFAP Administrative</t>
  </si>
  <si>
    <t>Farmers' Market Nutrition Program</t>
  </si>
  <si>
    <t>Nuclear Affected Islands</t>
  </si>
  <si>
    <t>Disaster Assistance</t>
  </si>
  <si>
    <t>TEFAP Farm Bill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</si>
  <si>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</si>
  <si>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</si>
  <si>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</si>
  <si>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</si>
  <si>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</si>
  <si>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</si>
  <si>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</si>
  <si>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</si>
  <si>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</si>
  <si>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</si>
  <si>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2024-04-03 08:41 PM</t>
  </si>
  <si>
    <t xml:space="preserve">TAF(s) Included: </t>
  </si>
  <si>
    <t xml:space="preserve">12-3507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</si>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</sst>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480070000</v>
      </c>
      <c r="K16" s="6" t="s">
        <v>57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57</v>
      </c>
      <c r="F17" s="1" t="s">
        <v>57</v>
      </c>
      <c r="G17" s="4">
        <v>1121</v>
      </c>
      <c r="H17" s="5" t="s">
        <v>57</v>
      </c>
      <c r="I17" s="5" t="s">
        <v>26</v>
      </c>
      <c r="J17" s="8">
        <v>2260884</v>
      </c>
      <c r="K17" s="6" t="s">
        <v>57</v>
      </c>
    </row>
    <row r="18" spans="1:11" x14ac:dyDescent="0.2">
      <c r="A18" s="1">
        <v>12</v>
      </c>
      <c r="B18" s="1">
        <v>2024</v>
      </c>
      <c r="C18" s="1">
        <v>2025</v>
      </c>
      <c r="D18" s="1" t="s">
        <v>17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27</v>
      </c>
      <c r="J18" s="8"/>
      <c r="K18" s="6" t="s">
        <v>57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28</v>
      </c>
      <c r="J19" s="8"/>
      <c r="K19" s="6" t="s">
        <v>57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57</v>
      </c>
      <c r="F20" s="1" t="s">
        <v>57</v>
      </c>
      <c r="G20" s="4">
        <v>1200</v>
      </c>
      <c r="H20" s="5" t="s">
        <v>57</v>
      </c>
      <c r="I20" s="5" t="s">
        <v>29</v>
      </c>
      <c r="J20" s="8">
        <v>4000000</v>
      </c>
      <c r="K20" s="6" t="s">
        <v>57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57</v>
      </c>
      <c r="F21" s="1" t="s">
        <v>57</v>
      </c>
      <c r="G21" s="4">
        <v>1222</v>
      </c>
      <c r="H21" s="5" t="s">
        <v>57</v>
      </c>
      <c r="I21" s="5" t="s">
        <v>30</v>
      </c>
      <c r="J21" s="8">
        <v>20600000</v>
      </c>
      <c r="K21" s="6" t="s">
        <v>57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17</v>
      </c>
      <c r="E22" s="1" t="s">
        <v>57</v>
      </c>
      <c r="F22" s="1" t="s">
        <v>57</v>
      </c>
      <c r="G22" s="4">
        <v>1230</v>
      </c>
      <c r="H22" s="5" t="s">
        <v>31</v>
      </c>
      <c r="I22" s="5" t="s">
        <v>32</v>
      </c>
      <c r="J22" s="8">
        <v>-1402200</v>
      </c>
      <c r="K22" s="6" t="s">
        <v>57</v>
      </c>
    </row>
    <row r="23" spans="1:11" x14ac:dyDescent="0.2">
      <c r="A23" s="1">
        <v>12</v>
      </c>
      <c r="B23" s="1">
        <v>2024</v>
      </c>
      <c r="C23" s="1">
        <v>2025</v>
      </c>
      <c r="D23" s="1" t="s">
        <v>17</v>
      </c>
      <c r="E23" s="1" t="s">
        <v>57</v>
      </c>
      <c r="F23" s="1" t="s">
        <v>57</v>
      </c>
      <c r="G23" s="4">
        <v>1251</v>
      </c>
      <c r="H23" s="5" t="s">
        <v>57</v>
      </c>
      <c r="I23" s="5" t="s">
        <v>33</v>
      </c>
      <c r="J23" s="8"/>
      <c r="K23" s="6" t="s">
        <v>57</v>
      </c>
    </row>
    <row r="24" spans="1:11" x14ac:dyDescent="0.2">
      <c r="A24" s="10">
        <v>12</v>
      </c>
      <c r="B24" s="10">
        <v>2024</v>
      </c>
      <c r="C24" s="10">
        <v>2025</v>
      </c>
      <c r="D24" s="10" t="s">
        <v>17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34</v>
      </c>
      <c r="J24" s="12">
        <f>SUM(J16:J23)</f>
        <v>505528684</v>
      </c>
      <c r="K24" s="13" t="s">
        <v>57</v>
      </c>
    </row>
    <row r="25" spans="1:11" x14ac:dyDescent="0.2">
      <c r="A25" s="1">
        <v>12</v>
      </c>
      <c r="B25" s="1">
        <v>2024</v>
      </c>
      <c r="C25" s="1">
        <v>2025</v>
      </c>
      <c r="D25" s="1" t="s">
        <v>17</v>
      </c>
      <c r="E25" s="1" t="s">
        <v>57</v>
      </c>
      <c r="F25" s="1" t="s">
        <v>57</v>
      </c>
      <c r="G25" s="4">
        <v>6011</v>
      </c>
      <c r="H25" s="5" t="s">
        <v>57</v>
      </c>
      <c r="I25" s="5" t="s">
        <v>35</v>
      </c>
      <c r="J25" s="8">
        <v>318124927</v>
      </c>
      <c r="K25" s="6" t="s">
        <v>57</v>
      </c>
    </row>
    <row r="26" spans="1:11" x14ac:dyDescent="0.2">
      <c r="A26" s="1">
        <v>12</v>
      </c>
      <c r="B26" s="1">
        <v>2024</v>
      </c>
      <c r="C26" s="1">
        <v>2025</v>
      </c>
      <c r="D26" s="1" t="s">
        <v>17</v>
      </c>
      <c r="E26" s="1" t="s">
        <v>57</v>
      </c>
      <c r="F26" s="1" t="s">
        <v>57</v>
      </c>
      <c r="G26" s="4">
        <v>6012</v>
      </c>
      <c r="H26" s="5" t="s">
        <v>57</v>
      </c>
      <c r="I26" s="5" t="s">
        <v>36</v>
      </c>
      <c r="J26" s="8">
        <v>70875073</v>
      </c>
      <c r="K26" s="6" t="s">
        <v>57</v>
      </c>
    </row>
    <row r="27" spans="1:11" x14ac:dyDescent="0.2">
      <c r="A27" s="1">
        <v>12</v>
      </c>
      <c r="B27" s="1">
        <v>2024</v>
      </c>
      <c r="C27" s="1">
        <v>2025</v>
      </c>
      <c r="D27" s="1" t="s">
        <v>17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37</v>
      </c>
      <c r="J27" s="8">
        <v>19425800</v>
      </c>
      <c r="K27" s="6" t="s">
        <v>57</v>
      </c>
    </row>
    <row r="28" spans="1:11" x14ac:dyDescent="0.2">
      <c r="A28" s="1">
        <v>12</v>
      </c>
      <c r="B28" s="1">
        <v>2024</v>
      </c>
      <c r="C28" s="1">
        <v>2025</v>
      </c>
      <c r="D28" s="1" t="s">
        <v>17</v>
      </c>
      <c r="E28" s="1" t="s">
        <v>57</v>
      </c>
      <c r="F28" s="1" t="s">
        <v>57</v>
      </c>
      <c r="G28" s="4">
        <v>6018</v>
      </c>
      <c r="H28" s="5" t="s">
        <v>57</v>
      </c>
      <c r="I28" s="5" t="s">
        <v>38</v>
      </c>
      <c r="J28" s="8">
        <v>2260884</v>
      </c>
      <c r="K28" s="6" t="s">
        <v>57</v>
      </c>
    </row>
    <row r="29" spans="1:11" x14ac:dyDescent="0.2">
      <c r="A29" s="1">
        <v>12</v>
      </c>
      <c r="B29" s="1">
        <v>2024</v>
      </c>
      <c r="C29" s="1">
        <v>2025</v>
      </c>
      <c r="D29" s="1" t="s">
        <v>17</v>
      </c>
      <c r="E29" s="1" t="s">
        <v>57</v>
      </c>
      <c r="F29" s="1" t="s">
        <v>57</v>
      </c>
      <c r="G29" s="4">
        <v>6019</v>
      </c>
      <c r="H29" s="5" t="s">
        <v>57</v>
      </c>
      <c r="I29" s="5" t="s">
        <v>39</v>
      </c>
      <c r="J29" s="8">
        <v>80000000</v>
      </c>
      <c r="K29" s="6" t="s">
        <v>57</v>
      </c>
    </row>
    <row r="30" spans="1:11" x14ac:dyDescent="0.2">
      <c r="A30" s="1">
        <v>12</v>
      </c>
      <c r="B30" s="1">
        <v>2024</v>
      </c>
      <c r="C30" s="1">
        <v>2025</v>
      </c>
      <c r="D30" s="1" t="s">
        <v>17</v>
      </c>
      <c r="E30" s="1" t="s">
        <v>57</v>
      </c>
      <c r="F30" s="1" t="s">
        <v>57</v>
      </c>
      <c r="G30" s="4">
        <v>6020</v>
      </c>
      <c r="H30" s="5" t="s">
        <v>57</v>
      </c>
      <c r="I30" s="5" t="s">
        <v>40</v>
      </c>
      <c r="J30" s="8">
        <v>10000000</v>
      </c>
      <c r="K30" s="6" t="s">
        <v>57</v>
      </c>
    </row>
    <row r="31" spans="1:11" x14ac:dyDescent="0.2">
      <c r="A31" s="1">
        <v>12</v>
      </c>
      <c r="B31" s="1">
        <v>2024</v>
      </c>
      <c r="C31" s="1">
        <v>2025</v>
      </c>
      <c r="D31" s="1" t="s">
        <v>17</v>
      </c>
      <c r="E31" s="1" t="s">
        <v>57</v>
      </c>
      <c r="F31" s="1" t="s">
        <v>57</v>
      </c>
      <c r="G31" s="4">
        <v>6021</v>
      </c>
      <c r="H31" s="5" t="s">
        <v>57</v>
      </c>
      <c r="I31" s="5" t="s">
        <v>41</v>
      </c>
      <c r="J31" s="8">
        <v>574000</v>
      </c>
      <c r="K31" s="6" t="s">
        <v>57</v>
      </c>
    </row>
    <row r="32" spans="1:11" x14ac:dyDescent="0.2">
      <c r="A32" s="1">
        <v>12</v>
      </c>
      <c r="B32" s="1">
        <v>2024</v>
      </c>
      <c r="C32" s="1">
        <v>2025</v>
      </c>
      <c r="D32" s="1" t="s">
        <v>17</v>
      </c>
      <c r="E32" s="1" t="s">
        <v>57</v>
      </c>
      <c r="F32" s="1" t="s">
        <v>57</v>
      </c>
      <c r="G32" s="4">
        <v>6022</v>
      </c>
      <c r="H32" s="5" t="s">
        <v>57</v>
      </c>
      <c r="I32" s="5" t="s">
        <v>42</v>
      </c>
      <c r="J32" s="8">
        <v>496000</v>
      </c>
      <c r="K32" s="6" t="s">
        <v>57</v>
      </c>
    </row>
    <row r="33" spans="1:11" x14ac:dyDescent="0.2">
      <c r="A33" s="1">
        <v>12</v>
      </c>
      <c r="B33" s="1">
        <v>2024</v>
      </c>
      <c r="C33" s="1">
        <v>2025</v>
      </c>
      <c r="D33" s="1" t="s">
        <v>17</v>
      </c>
      <c r="E33" s="1" t="s">
        <v>57</v>
      </c>
      <c r="F33" s="1" t="s">
        <v>57</v>
      </c>
      <c r="G33" s="4">
        <v>6024</v>
      </c>
      <c r="H33" s="5" t="s">
        <v>57</v>
      </c>
      <c r="I33" s="5" t="s">
        <v>43</v>
      </c>
      <c r="J33" s="8">
        <v>3772000</v>
      </c>
      <c r="K33" s="6" t="s">
        <v>57</v>
      </c>
    </row>
    <row r="34" spans="1:11" x14ac:dyDescent="0.2">
      <c r="A34" s="10">
        <v>12</v>
      </c>
      <c r="B34" s="10">
        <v>2024</v>
      </c>
      <c r="C34" s="10">
        <v>2025</v>
      </c>
      <c r="D34" s="10" t="s">
        <v>17</v>
      </c>
      <c r="E34" s="10" t="s">
        <v>57</v>
      </c>
      <c r="F34" s="10" t="s">
        <v>57</v>
      </c>
      <c r="G34" s="11">
        <v>6190</v>
      </c>
      <c r="H34" s="11" t="s">
        <v>57</v>
      </c>
      <c r="I34" s="11" t="s">
        <v>44</v>
      </c>
      <c r="J34" s="12">
        <f>IF(SUM(J16:J23)=SUM(J25:J33),SUM(J25:J33), "ERROR: Line 1920 &lt;&gt; Line 6190")</f>
        <v>505528684</v>
      </c>
      <c r="K34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2024-04-03T20:42:04Z</dcterms:created>
  <dcterms:modified xsi:type="dcterms:W3CDTF">2024-04-04T00:41:51Z</dcterms:modified>
</cp:coreProperties>
</file>