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<sst xmlns="http://schemas.openxmlformats.org/spreadsheetml/2006/main" count="262" uniqueCount="55">
  <si>
    <t>FY 2024 Apportionment</t>
  </si>
  <si>
    <t>Funds provided by 42 USC 3030a (e); 7 USC 3007(a); Public Laws 115-334 (132 STAT 4655, Sec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</si>
  <si>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</si>
  <si>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</si>
  <si>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</si>
  <si>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</si>
  <si>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</si>
  <si>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</si>
  <si>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</si>
  <si>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</si>
  <si>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</si>
  <si>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</si>
  <si>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</si>
  <si>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</si>
  <si>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</si>
  <si>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Commodity Assistance Program (005-84-3507)</t>
  </si>
  <si>
    <t>TAFS: 12-3507 2024/2025</t>
  </si>
  <si>
    <t>3507</t>
  </si>
  <si>
    <t>IterNo</t>
  </si>
  <si>
    <t>Last Approved Apportionment: 2023-11-02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</si>
  <si>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</si>
  <si>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</si>
  <si>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</si>
  <si>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</si>
  <si>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</si>
  <si>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</si>
  <si>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</si>
  <si>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</si>
  <si>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Mand: Appropriation</t>
  </si>
  <si>
    <t>SEQ</t>
  </si>
  <si>
    <t>BA: Mand: Appropriations permanently reduced</t>
  </si>
  <si>
    <t>BA: Mand: Appropriations:Antic nonexpend trans net</t>
  </si>
  <si>
    <t>Total budgetary resources avail (disc. and mand.)</t>
  </si>
  <si>
    <t>CSFP Commodities</t>
  </si>
  <si>
    <t>CSFP Administrative</t>
  </si>
  <si>
    <t>Senior Farmers' Market Nutrition Program</t>
  </si>
  <si>
    <t>Nutrition Services  Incentive Program</t>
  </si>
  <si>
    <t>TEFAP Farm Bill</t>
  </si>
  <si>
    <t>Total budgetary resources available</t>
  </si>
  <si>
    <t>A2</t>
  </si>
  <si>
    <t>OMB Footnotes</t>
  </si>
  <si>
    <t>Footnotes for Apportioned Amounts</t>
  </si>
  <si>
    <t xml:space="preserve">A2 </t>
  </si>
  <si>
    <t>This apportionment reflects funding provided by PL 118-22 in Section 101 and the spend-faster anomaly enacted in Section 119 of the Continuing Appropriations Act, 2024 and Other Extensions Act (P.L. 118-15)  and does not include amounts for other CAP category B items (set asides) that are automatically being apportioned via OMB Bulletin No. 23-02.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</si>
  <si>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</si>
  <si>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</si>
  <si>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</si>
  <si>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</si>
  <si>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</si>
  <si>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</si>
  <si>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</si>
  <si>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2024-01-08 05:59 PM</t>
  </si>
  <si>
    <t xml:space="preserve">TAF(s) Included: </t>
  </si>
  <si>
    <t xml:space="preserve">12-3507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</si>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</sst>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338640000</v>
      </c>
      <c r="K16" s="6" t="s">
        <v>54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17</v>
      </c>
      <c r="E17" s="1" t="s">
        <v>54</v>
      </c>
      <c r="F17" s="1" t="s">
        <v>54</v>
      </c>
      <c r="G17" s="4">
        <v>1134</v>
      </c>
      <c r="H17" s="5" t="s">
        <v>54</v>
      </c>
      <c r="I17" s="5" t="s">
        <v>26</v>
      </c>
      <c r="J17" s="8">
        <v>-144790296</v>
      </c>
      <c r="K17" s="6" t="s">
        <v>54</v>
      </c>
    </row>
    <row r="18" spans="1:11" x14ac:dyDescent="0.2">
      <c r="A18" s="1">
        <v>12</v>
      </c>
      <c r="B18" s="1">
        <v>2024</v>
      </c>
      <c r="C18" s="1">
        <v>2025</v>
      </c>
      <c r="D18" s="1" t="s">
        <v>17</v>
      </c>
      <c r="E18" s="1" t="s">
        <v>54</v>
      </c>
      <c r="F18" s="1" t="s">
        <v>54</v>
      </c>
      <c r="G18" s="4">
        <v>1151</v>
      </c>
      <c r="H18" s="5" t="s">
        <v>54</v>
      </c>
      <c r="I18" s="5" t="s">
        <v>27</v>
      </c>
      <c r="J18" s="8">
        <v>2260884</v>
      </c>
      <c r="K18" s="6" t="s">
        <v>54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17</v>
      </c>
      <c r="E19" s="1" t="s">
        <v>54</v>
      </c>
      <c r="F19" s="1" t="s">
        <v>54</v>
      </c>
      <c r="G19" s="4">
        <v>1200</v>
      </c>
      <c r="H19" s="5" t="s">
        <v>54</v>
      </c>
      <c r="I19" s="5" t="s">
        <v>28</v>
      </c>
      <c r="J19" s="8">
        <v>4000000</v>
      </c>
      <c r="K19" s="6" t="s">
        <v>54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17</v>
      </c>
      <c r="E20" s="1" t="s">
        <v>54</v>
      </c>
      <c r="F20" s="1" t="s">
        <v>54</v>
      </c>
      <c r="G20" s="4">
        <v>1230</v>
      </c>
      <c r="H20" s="5" t="s">
        <v>29</v>
      </c>
      <c r="I20" s="5" t="s">
        <v>30</v>
      </c>
      <c r="J20" s="8">
        <v>-1402200</v>
      </c>
      <c r="K20" s="6" t="s">
        <v>54</v>
      </c>
    </row>
    <row r="21" spans="1:11" x14ac:dyDescent="0.2">
      <c r="A21" s="1">
        <v>12</v>
      </c>
      <c r="B21" s="1">
        <v>2024</v>
      </c>
      <c r="C21" s="1">
        <v>2025</v>
      </c>
      <c r="D21" s="1" t="s">
        <v>17</v>
      </c>
      <c r="E21" s="1" t="s">
        <v>54</v>
      </c>
      <c r="F21" s="1" t="s">
        <v>54</v>
      </c>
      <c r="G21" s="4">
        <v>1251</v>
      </c>
      <c r="H21" s="5" t="s">
        <v>54</v>
      </c>
      <c r="I21" s="5" t="s">
        <v>31</v>
      </c>
      <c r="J21" s="8">
        <v>20600000</v>
      </c>
      <c r="K21" s="6" t="s">
        <v>54</v>
      </c>
    </row>
    <row r="22" spans="1:11" x14ac:dyDescent="0.2">
      <c r="A22" s="10">
        <v>12</v>
      </c>
      <c r="B22" s="10">
        <v>2024</v>
      </c>
      <c r="C22" s="10">
        <v>2025</v>
      </c>
      <c r="D22" s="10" t="s">
        <v>17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32</v>
      </c>
      <c r="J22" s="12">
        <f>SUM(J16:J21)</f>
        <v>219308388</v>
      </c>
      <c r="K22" s="13" t="s">
        <v>54</v>
      </c>
    </row>
    <row r="23" spans="1:11" x14ac:dyDescent="0.2">
      <c r="A23" s="1">
        <v>12</v>
      </c>
      <c r="B23" s="1">
        <v>2024</v>
      </c>
      <c r="C23" s="1">
        <v>2025</v>
      </c>
      <c r="D23" s="1" t="s">
        <v>17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33</v>
      </c>
      <c r="J23" s="8">
        <v>158255556</v>
      </c>
      <c r="K23" s="6" t="s">
        <v>54</v>
      </c>
    </row>
    <row r="24" spans="1:11" x14ac:dyDescent="0.2">
      <c r="A24" s="1">
        <v>12</v>
      </c>
      <c r="B24" s="1">
        <v>2024</v>
      </c>
      <c r="C24" s="1">
        <v>2025</v>
      </c>
      <c r="D24" s="1" t="s">
        <v>17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34</v>
      </c>
      <c r="J24" s="8">
        <v>35594148</v>
      </c>
      <c r="K24" s="6" t="s">
        <v>54</v>
      </c>
    </row>
    <row r="25" spans="1:11" x14ac:dyDescent="0.2">
      <c r="A25" s="1">
        <v>12</v>
      </c>
      <c r="B25" s="1">
        <v>2024</v>
      </c>
      <c r="C25" s="1">
        <v>2025</v>
      </c>
      <c r="D25" s="1" t="s">
        <v>17</v>
      </c>
      <c r="E25" s="1" t="s">
        <v>54</v>
      </c>
      <c r="F25" s="1" t="s">
        <v>54</v>
      </c>
      <c r="G25" s="4">
        <v>6017</v>
      </c>
      <c r="H25" s="5" t="s">
        <v>54</v>
      </c>
      <c r="I25" s="5" t="s">
        <v>35</v>
      </c>
      <c r="J25" s="8">
        <v>19425800</v>
      </c>
      <c r="K25" s="6" t="s">
        <v>54</v>
      </c>
    </row>
    <row r="26" spans="1:11" x14ac:dyDescent="0.2">
      <c r="A26" s="1">
        <v>12</v>
      </c>
      <c r="B26" s="1">
        <v>2024</v>
      </c>
      <c r="C26" s="1">
        <v>2025</v>
      </c>
      <c r="D26" s="1" t="s">
        <v>17</v>
      </c>
      <c r="E26" s="1" t="s">
        <v>54</v>
      </c>
      <c r="F26" s="1" t="s">
        <v>54</v>
      </c>
      <c r="G26" s="4">
        <v>6018</v>
      </c>
      <c r="H26" s="5" t="s">
        <v>54</v>
      </c>
      <c r="I26" s="5" t="s">
        <v>36</v>
      </c>
      <c r="J26" s="8">
        <v>2260884</v>
      </c>
      <c r="K26" s="6" t="s">
        <v>54</v>
      </c>
    </row>
    <row r="27" spans="1:11" x14ac:dyDescent="0.2">
      <c r="A27" s="1">
        <v>12</v>
      </c>
      <c r="B27" s="1">
        <v>2024</v>
      </c>
      <c r="C27" s="1">
        <v>2025</v>
      </c>
      <c r="D27" s="1" t="s">
        <v>17</v>
      </c>
      <c r="E27" s="1" t="s">
        <v>54</v>
      </c>
      <c r="F27" s="1" t="s">
        <v>54</v>
      </c>
      <c r="G27" s="4">
        <v>6024</v>
      </c>
      <c r="H27" s="5" t="s">
        <v>54</v>
      </c>
      <c r="I27" s="5" t="s">
        <v>37</v>
      </c>
      <c r="J27" s="8">
        <v>3772000</v>
      </c>
      <c r="K27" s="6" t="s">
        <v>54</v>
      </c>
    </row>
    <row r="28" spans="1:11" x14ac:dyDescent="0.2">
      <c r="A28" s="10">
        <v>12</v>
      </c>
      <c r="B28" s="10">
        <v>2024</v>
      </c>
      <c r="C28" s="10">
        <v>2025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38</v>
      </c>
      <c r="J28" s="12">
        <f>IF(SUM(J16:J21)=SUM(J23:J27),SUM(J23:J27), "ERROR: Line 1920 &lt;&gt; Line 6190")</f>
        <v>219308388</v>
      </c>
      <c r="K28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51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2024-01-08T18:00:04Z</dcterms:created>
  <dcterms:modified xsi:type="dcterms:W3CDTF">2024-01-08T23:00:05Z</dcterms:modified>
</cp:coreProperties>
</file>