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<sst xmlns="http://schemas.openxmlformats.org/spreadsheetml/2006/main" count="232" uniqueCount="49">
  <si>
    <t>FY 2024 Apportionment</t>
  </si>
  <si>
    <t>Funds provided by 42 U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</si>
  <si>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</si>
  <si>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</si>
  <si>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</si>
  <si>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</si>
  <si>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</si>
  <si>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</si>
  <si>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</si>
  <si>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</si>
  <si>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</si>
  <si>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</si>
  <si>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</si>
  <si>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</si>
  <si>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</si>
  <si>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Commodity Assistance Program (005-84-3507)</t>
  </si>
  <si>
    <t>TAFS: 12-3507 2024/2025</t>
  </si>
  <si>
    <t>3507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</si>
  <si>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</si>
  <si>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</si>
  <si>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</si>
  <si>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</si>
  <si>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</si>
  <si>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</si>
  <si>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</si>
  <si>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</si>
  <si>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</si>
  <si>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Appropriations:Antic nonexpend trans net</t>
  </si>
  <si>
    <t>Total budgetary resources avail (disc. and mand.)</t>
  </si>
  <si>
    <t>CSFP Commodities</t>
  </si>
  <si>
    <t>CSFP Administrative</t>
  </si>
  <si>
    <t>Nutrition Services  Incentive Program</t>
  </si>
  <si>
    <t>Total budgetary resources available</t>
  </si>
  <si>
    <t>A2</t>
  </si>
  <si>
    <t>OMB Footnotes</t>
  </si>
  <si>
    <t>Footnotes for Apportioned Amounts</t>
  </si>
  <si>
    <t xml:space="preserve">A2 </t>
  </si>
  <si>
    <t>This apportionment reflects the spend-faster anomaly enacted in Section 119 of the Continuing Appropriations Act, 2024 and Other Extensions Act (P.L. 118-15)  and does not include amounts for other CAP category B items (set asides) that are automatically being apportioned via OMB Bulletin No. 23-02. 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</si>
  <si>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</si>
  <si>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</si>
  <si>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</si>
  <si>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</si>
  <si>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</si>
  <si>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</si>
  <si>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</si>
  <si>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2023-11-02 04:27 PM</t>
  </si>
  <si>
    <t xml:space="preserve">TAF(s) Included: </t>
  </si>
  <si>
    <t xml:space="preserve">12-3507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</si>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</sst>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12</v>
      </c>
      <c r="B13" s="1">
        <v>2024</v>
      </c>
      <c r="C13" s="1">
        <v>2025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12</v>
      </c>
      <c r="B14" s="1">
        <v>2024</v>
      </c>
      <c r="C14" s="1">
        <v>2025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12</v>
      </c>
      <c r="B15" s="1">
        <v>2024</v>
      </c>
      <c r="C15" s="1">
        <v>2025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12</v>
      </c>
      <c r="B16" s="1">
        <v>2024</v>
      </c>
      <c r="C16" s="1">
        <v>2025</v>
      </c>
      <c r="D16" s="1" t="s">
        <v>17</v>
      </c>
      <c r="E16" s="1" t="s">
        <v>48</v>
      </c>
      <c r="F16" s="1" t="s">
        <v>48</v>
      </c>
      <c r="G16" s="4">
        <v>1100</v>
      </c>
      <c r="H16" s="5" t="s">
        <v>48</v>
      </c>
      <c r="I16" s="5" t="s">
        <v>25</v>
      </c>
      <c r="J16" s="8">
        <v>338640000</v>
      </c>
      <c r="K16" s="6" t="s">
        <v>48</v>
      </c>
    </row>
    <row r="17" spans="1:11" x14ac:dyDescent="0.2">
      <c r="A17" s="1">
        <v>12</v>
      </c>
      <c r="B17" s="1">
        <v>2024</v>
      </c>
      <c r="C17" s="1">
        <v>2025</v>
      </c>
      <c r="D17" s="1" t="s">
        <v>17</v>
      </c>
      <c r="E17" s="1" t="s">
        <v>48</v>
      </c>
      <c r="F17" s="1" t="s">
        <v>48</v>
      </c>
      <c r="G17" s="4">
        <v>1134</v>
      </c>
      <c r="H17" s="5" t="s">
        <v>48</v>
      </c>
      <c r="I17" s="5" t="s">
        <v>26</v>
      </c>
      <c r="J17" s="8">
        <v>-241744296</v>
      </c>
      <c r="K17" s="6" t="s">
        <v>48</v>
      </c>
    </row>
    <row r="18" spans="1:11" x14ac:dyDescent="0.2">
      <c r="A18" s="1">
        <v>12</v>
      </c>
      <c r="B18" s="1">
        <v>2024</v>
      </c>
      <c r="C18" s="1">
        <v>2025</v>
      </c>
      <c r="D18" s="1" t="s">
        <v>17</v>
      </c>
      <c r="E18" s="1" t="s">
        <v>48</v>
      </c>
      <c r="F18" s="1" t="s">
        <v>48</v>
      </c>
      <c r="G18" s="4">
        <v>1151</v>
      </c>
      <c r="H18" s="5" t="s">
        <v>48</v>
      </c>
      <c r="I18" s="5" t="s">
        <v>27</v>
      </c>
      <c r="J18" s="8">
        <v>2260884</v>
      </c>
      <c r="K18" s="6" t="s">
        <v>48</v>
      </c>
    </row>
    <row r="19" spans="1:11" x14ac:dyDescent="0.2">
      <c r="A19" s="10">
        <v>12</v>
      </c>
      <c r="B19" s="10">
        <v>2024</v>
      </c>
      <c r="C19" s="10">
        <v>2025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28</v>
      </c>
      <c r="J19" s="12">
        <f>SUM(J16:J18)</f>
        <v>99156588</v>
      </c>
      <c r="K19" s="13" t="s">
        <v>48</v>
      </c>
    </row>
    <row r="20" spans="1:11" x14ac:dyDescent="0.2">
      <c r="A20" s="1">
        <v>12</v>
      </c>
      <c r="B20" s="1">
        <v>2024</v>
      </c>
      <c r="C20" s="1">
        <v>2025</v>
      </c>
      <c r="D20" s="1" t="s">
        <v>17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29</v>
      </c>
      <c r="J20" s="8">
        <v>79103982</v>
      </c>
      <c r="K20" s="6" t="s">
        <v>48</v>
      </c>
    </row>
    <row r="21" spans="1:11" x14ac:dyDescent="0.2">
      <c r="A21" s="1">
        <v>12</v>
      </c>
      <c r="B21" s="1">
        <v>2024</v>
      </c>
      <c r="C21" s="1">
        <v>2025</v>
      </c>
      <c r="D21" s="1" t="s">
        <v>17</v>
      </c>
      <c r="E21" s="1" t="s">
        <v>48</v>
      </c>
      <c r="F21" s="1" t="s">
        <v>48</v>
      </c>
      <c r="G21" s="4">
        <v>6012</v>
      </c>
      <c r="H21" s="5" t="s">
        <v>48</v>
      </c>
      <c r="I21" s="5" t="s">
        <v>30</v>
      </c>
      <c r="J21" s="8">
        <v>17791722</v>
      </c>
      <c r="K21" s="6" t="s">
        <v>48</v>
      </c>
    </row>
    <row r="22" spans="1:11" x14ac:dyDescent="0.2">
      <c r="A22" s="1">
        <v>12</v>
      </c>
      <c r="B22" s="1">
        <v>2024</v>
      </c>
      <c r="C22" s="1">
        <v>2025</v>
      </c>
      <c r="D22" s="1" t="s">
        <v>17</v>
      </c>
      <c r="E22" s="1" t="s">
        <v>48</v>
      </c>
      <c r="F22" s="1" t="s">
        <v>48</v>
      </c>
      <c r="G22" s="4">
        <v>6018</v>
      </c>
      <c r="H22" s="5" t="s">
        <v>48</v>
      </c>
      <c r="I22" s="5" t="s">
        <v>31</v>
      </c>
      <c r="J22" s="8">
        <v>2260884</v>
      </c>
      <c r="K22" s="6" t="s">
        <v>48</v>
      </c>
    </row>
    <row r="23" spans="1:11" x14ac:dyDescent="0.2">
      <c r="A23" s="10">
        <v>12</v>
      </c>
      <c r="B23" s="10">
        <v>2024</v>
      </c>
      <c r="C23" s="10">
        <v>2025</v>
      </c>
      <c r="D23" s="10" t="s">
        <v>17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32</v>
      </c>
      <c r="J23" s="12">
        <f>IF(SUM(J16:J18)=SUM(J20:J22),SUM(J20:J22), "ERROR: Line 1920 &lt;&gt; Line 6190")</f>
        <v>99156588</v>
      </c>
      <c r="K23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ht="51" x14ac:dyDescent="0.2">
      <c r="A8" s="14" t="s">
        <v>36</v>
      </c>
      <c r="B8" s="15" t="s">
        <v>37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2023-11-02T16:28:15Z</dcterms:created>
  <dcterms:modified xsi:type="dcterms:W3CDTF">2023-11-02T20:28:16Z</dcterms:modified>
</cp:coreProperties>
</file>