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<sst xmlns="http://schemas.openxmlformats.org/spreadsheetml/2006/main" count="232" uniqueCount="49">
  <si>
    <t>FY 2024 Apportionment</t>
  </si>
  <si>
    <t>Funds provided by Public Laws 118-15 (137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</si>
  <si>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</si>
  <si>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</si>
  <si>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</si>
  <si>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</si>
  <si>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</si>
  <si>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</si>
  <si>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</si>
  <si>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</si>
  <si>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</si>
  <si>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</si>
  <si>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</si>
  <si>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</si>
  <si>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</si>
  <si>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</si>
  <si>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2024/2025</t>
  </si>
  <si>
    <t>3505</t>
  </si>
  <si>
    <t>IterNo</t>
  </si>
  <si>
    <t>Last Approved Apportionment: 2023-11-09</t>
  </si>
  <si>
    <t>RptCat</t>
  </si>
  <si>
    <t>NO</t>
  </si>
  <si>
    <t>Reporting Categories</t>
  </si>
  <si>
    <t>AdjAut</t>
  </si>
  <si>
    <t>Adjustment Authority provided</t>
  </si>
  <si>
    <t>BA: Mand: Approps transferred from other accounts</t>
  </si>
  <si>
    <t>BA: Mand: Appropriations:Antic nonexpend trans net</t>
  </si>
  <si>
    <t>Total budgetary resources avail (disc. and mand.)</t>
  </si>
  <si>
    <t>Employment &amp; Training 100%</t>
  </si>
  <si>
    <t>Nutrition Education</t>
  </si>
  <si>
    <t>TEFAP</t>
  </si>
  <si>
    <t>FDPIR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</si>
  <si>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</si>
  <si>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</si>
  <si>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</si>
  <si>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</si>
  <si>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</si>
  <si>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PL 118-15 and PL 118-22 as automatically apportioned via OMB Bulletin 23-02.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</si>
  <si>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</si>
  <si>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</si>
  <si>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</si>
  <si>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</si>
  <si>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</si>
  <si>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</si>
  <si>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</si>
  <si>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2023-12-22 11:58 AM</t>
  </si>
  <si>
    <t xml:space="preserve">TAF(s) Included: </t>
  </si>
  <si>
    <t xml:space="preserve">12-3505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</si>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</sst>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>
        <v>2024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12</v>
      </c>
      <c r="B14" s="1">
        <v>2024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12</v>
      </c>
      <c r="B15" s="1">
        <v>2024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12</v>
      </c>
      <c r="B16" s="1">
        <v>2024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1221</v>
      </c>
      <c r="H16" s="5" t="s">
        <v>48</v>
      </c>
      <c r="I16" s="5" t="s">
        <v>25</v>
      </c>
      <c r="J16" s="8">
        <v>315922061</v>
      </c>
      <c r="K16" s="6" t="s">
        <v>48</v>
      </c>
    </row>
    <row r="17" spans="1:11" x14ac:dyDescent="0.2">
      <c r="A17" s="1">
        <v>12</v>
      </c>
      <c r="B17" s="1">
        <v>2024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1251</v>
      </c>
      <c r="H17" s="5" t="s">
        <v>48</v>
      </c>
      <c r="I17" s="5" t="s">
        <v>26</v>
      </c>
      <c r="J17" s="8">
        <v>205965099</v>
      </c>
      <c r="K17" s="6" t="s">
        <v>48</v>
      </c>
    </row>
    <row r="18" spans="1:11" x14ac:dyDescent="0.2">
      <c r="A18" s="10">
        <v>12</v>
      </c>
      <c r="B18" s="10">
        <v>2024</v>
      </c>
      <c r="C18" s="10">
        <v>2025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27</v>
      </c>
      <c r="J18" s="12">
        <f>SUM(J16:J17)</f>
        <v>521887160</v>
      </c>
      <c r="K18" s="13" t="s">
        <v>48</v>
      </c>
    </row>
    <row r="19" spans="1:11" x14ac:dyDescent="0.2">
      <c r="A19" s="1">
        <v>12</v>
      </c>
      <c r="B19" s="1">
        <v>2024</v>
      </c>
      <c r="C19" s="1">
        <v>2025</v>
      </c>
      <c r="D19" s="1" t="s">
        <v>17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28</v>
      </c>
      <c r="J19" s="8">
        <v>43149670</v>
      </c>
      <c r="K19" s="6" t="s">
        <v>48</v>
      </c>
    </row>
    <row r="20" spans="1:11" x14ac:dyDescent="0.2">
      <c r="A20" s="1">
        <v>12</v>
      </c>
      <c r="B20" s="1">
        <v>2024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29</v>
      </c>
      <c r="J20" s="8">
        <v>217617200</v>
      </c>
      <c r="K20" s="6" t="s">
        <v>48</v>
      </c>
    </row>
    <row r="21" spans="1:11" x14ac:dyDescent="0.2">
      <c r="A21" s="1">
        <v>12</v>
      </c>
      <c r="B21" s="1">
        <v>2024</v>
      </c>
      <c r="C21" s="1">
        <v>2025</v>
      </c>
      <c r="D21" s="1" t="s">
        <v>17</v>
      </c>
      <c r="E21" s="1" t="s">
        <v>48</v>
      </c>
      <c r="F21" s="1" t="s">
        <v>48</v>
      </c>
      <c r="G21" s="4">
        <v>6013</v>
      </c>
      <c r="H21" s="5" t="s">
        <v>48</v>
      </c>
      <c r="I21" s="5" t="s">
        <v>30</v>
      </c>
      <c r="J21" s="8">
        <v>192595375</v>
      </c>
      <c r="K21" s="6" t="s">
        <v>48</v>
      </c>
    </row>
    <row r="22" spans="1:11" x14ac:dyDescent="0.2">
      <c r="A22" s="1">
        <v>12</v>
      </c>
      <c r="B22" s="1">
        <v>2024</v>
      </c>
      <c r="C22" s="1">
        <v>2025</v>
      </c>
      <c r="D22" s="1" t="s">
        <v>17</v>
      </c>
      <c r="E22" s="1" t="s">
        <v>48</v>
      </c>
      <c r="F22" s="1" t="s">
        <v>48</v>
      </c>
      <c r="G22" s="4">
        <v>6014</v>
      </c>
      <c r="H22" s="5" t="s">
        <v>48</v>
      </c>
      <c r="I22" s="5" t="s">
        <v>31</v>
      </c>
      <c r="J22" s="8">
        <v>68524915</v>
      </c>
      <c r="K22" s="6" t="s">
        <v>48</v>
      </c>
    </row>
    <row r="23" spans="1:11" x14ac:dyDescent="0.2">
      <c r="A23" s="10">
        <v>12</v>
      </c>
      <c r="B23" s="10">
        <v>2024</v>
      </c>
      <c r="C23" s="10">
        <v>2025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32</v>
      </c>
      <c r="J23" s="12">
        <f>IF(SUM(J16:J17)=SUM(J19:J22),SUM(J19:J22), "ERROR: Line 1920 &lt;&gt; Line 6190")</f>
        <v>521887160</v>
      </c>
      <c r="K23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2023-12-22T11:58:52Z</dcterms:created>
  <dcterms:modified xsi:type="dcterms:W3CDTF">2023-12-22T16:58:53Z</dcterms:modified>
</cp:coreProperties>
</file>