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<sst xmlns="http://schemas.openxmlformats.org/spreadsheetml/2006/main" count="262" uniqueCount="58">
  <si>
    <t>FY 2024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</si>
  <si>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</si>
  <si>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</si>
  <si>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</si>
  <si>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</si>
  <si>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</si>
  <si>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</si>
  <si>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</si>
  <si>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</si>
  <si>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</si>
  <si>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</si>
  <si>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</si>
  <si>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</si>
  <si>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</si>
  <si>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</si>
  <si>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</si>
  <si>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2023/2024</t>
  </si>
  <si>
    <t>3507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</si>
  <si>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</si>
  <si>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</si>
  <si>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</si>
  <si>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</si>
  <si>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</si>
  <si>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</si>
  <si>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</si>
  <si>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</si>
  <si>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</si>
  <si>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</si>
  <si>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</si>
  <si>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MA</t>
  </si>
  <si>
    <t>Mandatory Actual - Unob Bal: Brought Forward, October 1</t>
  </si>
  <si>
    <t>ME</t>
  </si>
  <si>
    <t>Mandatory Expected - Unob Bal: Brought Forward, October 1</t>
  </si>
  <si>
    <t>Unob Bal: Antic recov of prior year unpd/pd obl</t>
  </si>
  <si>
    <t>Total budgetary resources avail (disc. and mand.)</t>
  </si>
  <si>
    <t>B1</t>
  </si>
  <si>
    <t>CSFP Commodities</t>
  </si>
  <si>
    <t>Senior Farmers' Market Nutrition Program</t>
  </si>
  <si>
    <t>Nutrition Services  Incentive Program</t>
  </si>
  <si>
    <t>TEFAP Administrative</t>
  </si>
  <si>
    <t>Farmers' Market Nutrition Program</t>
  </si>
  <si>
    <t>Disaster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</si>
  <si>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</si>
  <si>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</si>
  <si>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</si>
  <si>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</si>
  <si>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</si>
  <si>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and anticipated recoveries from the prior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</si>
  <si>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</si>
  <si>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</si>
  <si>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</si>
  <si>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</si>
  <si>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</si>
  <si>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</si>
  <si>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2023-11-14 10:38 AM</t>
  </si>
  <si>
    <t xml:space="preserve">TAF(s) Included: </t>
  </si>
  <si>
    <t xml:space="preserve">12-3507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</si>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</sst>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>
        <v>9732295</v>
      </c>
      <c r="K16" s="6" t="s">
        <v>57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/>
      <c r="K17" s="6" t="s">
        <v>57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>
        <v>386036</v>
      </c>
      <c r="K18" s="6" t="s">
        <v>57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17</v>
      </c>
      <c r="E19" s="1" t="s">
        <v>57</v>
      </c>
      <c r="F19" s="1" t="s">
        <v>57</v>
      </c>
      <c r="G19" s="4">
        <v>1000</v>
      </c>
      <c r="H19" s="5" t="s">
        <v>31</v>
      </c>
      <c r="I19" s="5" t="s">
        <v>32</v>
      </c>
      <c r="J19" s="8"/>
      <c r="K19" s="6" t="s">
        <v>57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17</v>
      </c>
      <c r="E20" s="1" t="s">
        <v>57</v>
      </c>
      <c r="F20" s="1" t="s">
        <v>57</v>
      </c>
      <c r="G20" s="4">
        <v>1061</v>
      </c>
      <c r="H20" s="5" t="s">
        <v>57</v>
      </c>
      <c r="I20" s="5" t="s">
        <v>33</v>
      </c>
      <c r="J20" s="8">
        <v>31000000</v>
      </c>
      <c r="K20" s="6" t="s">
        <v>57</v>
      </c>
    </row>
    <row r="21" spans="1:11" x14ac:dyDescent="0.2">
      <c r="A21" s="10">
        <v>12</v>
      </c>
      <c r="B21" s="10">
        <v>2023</v>
      </c>
      <c r="C21" s="10">
        <v>2024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34</v>
      </c>
      <c r="J21" s="12">
        <f>SUM(J16:J20)</f>
        <v>41118331</v>
      </c>
      <c r="K21" s="13" t="s">
        <v>35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17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36</v>
      </c>
      <c r="J22" s="8">
        <v>8118034</v>
      </c>
      <c r="K22" s="6" t="s">
        <v>57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17</v>
      </c>
      <c r="E23" s="1" t="s">
        <v>57</v>
      </c>
      <c r="F23" s="1" t="s">
        <v>57</v>
      </c>
      <c r="G23" s="4">
        <v>6017</v>
      </c>
      <c r="H23" s="5" t="s">
        <v>57</v>
      </c>
      <c r="I23" s="5" t="s">
        <v>37</v>
      </c>
      <c r="J23" s="8">
        <v>5686036</v>
      </c>
      <c r="K23" s="6" t="s">
        <v>57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17</v>
      </c>
      <c r="E24" s="1" t="s">
        <v>57</v>
      </c>
      <c r="F24" s="1" t="s">
        <v>57</v>
      </c>
      <c r="G24" s="4">
        <v>6018</v>
      </c>
      <c r="H24" s="5" t="s">
        <v>57</v>
      </c>
      <c r="I24" s="5" t="s">
        <v>38</v>
      </c>
      <c r="J24" s="8">
        <v>329973</v>
      </c>
      <c r="K24" s="6" t="s">
        <v>57</v>
      </c>
    </row>
    <row r="25" spans="1:11" x14ac:dyDescent="0.2">
      <c r="A25" s="1">
        <v>12</v>
      </c>
      <c r="B25" s="1">
        <v>2023</v>
      </c>
      <c r="C25" s="1">
        <v>2024</v>
      </c>
      <c r="D25" s="1" t="s">
        <v>17</v>
      </c>
      <c r="E25" s="1" t="s">
        <v>57</v>
      </c>
      <c r="F25" s="1" t="s">
        <v>57</v>
      </c>
      <c r="G25" s="4">
        <v>6019</v>
      </c>
      <c r="H25" s="5" t="s">
        <v>57</v>
      </c>
      <c r="I25" s="5" t="s">
        <v>39</v>
      </c>
      <c r="J25" s="8">
        <v>3004792</v>
      </c>
      <c r="K25" s="6" t="s">
        <v>57</v>
      </c>
    </row>
    <row r="26" spans="1:11" x14ac:dyDescent="0.2">
      <c r="A26" s="1">
        <v>12</v>
      </c>
      <c r="B26" s="1">
        <v>2023</v>
      </c>
      <c r="C26" s="1">
        <v>2024</v>
      </c>
      <c r="D26" s="1" t="s">
        <v>17</v>
      </c>
      <c r="E26" s="1" t="s">
        <v>57</v>
      </c>
      <c r="F26" s="1" t="s">
        <v>57</v>
      </c>
      <c r="G26" s="4">
        <v>6020</v>
      </c>
      <c r="H26" s="5" t="s">
        <v>57</v>
      </c>
      <c r="I26" s="5" t="s">
        <v>40</v>
      </c>
      <c r="J26" s="8">
        <v>23483496</v>
      </c>
      <c r="K26" s="6" t="s">
        <v>57</v>
      </c>
    </row>
    <row r="27" spans="1:11" x14ac:dyDescent="0.2">
      <c r="A27" s="1">
        <v>12</v>
      </c>
      <c r="B27" s="1">
        <v>2023</v>
      </c>
      <c r="C27" s="1">
        <v>2024</v>
      </c>
      <c r="D27" s="1" t="s">
        <v>17</v>
      </c>
      <c r="E27" s="1" t="s">
        <v>57</v>
      </c>
      <c r="F27" s="1" t="s">
        <v>57</v>
      </c>
      <c r="G27" s="4">
        <v>6022</v>
      </c>
      <c r="H27" s="5" t="s">
        <v>57</v>
      </c>
      <c r="I27" s="5" t="s">
        <v>41</v>
      </c>
      <c r="J27" s="8">
        <v>496000</v>
      </c>
      <c r="K27" s="6" t="s">
        <v>57</v>
      </c>
    </row>
    <row r="28" spans="1:11" x14ac:dyDescent="0.2">
      <c r="A28" s="10">
        <v>12</v>
      </c>
      <c r="B28" s="10">
        <v>2023</v>
      </c>
      <c r="C28" s="10">
        <v>2024</v>
      </c>
      <c r="D28" s="10" t="s">
        <v>17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42</v>
      </c>
      <c r="J28" s="12">
        <f>IF(SUM(J16:J20)=SUM(J22:J27),SUM(J22:J27), "ERROR: Line 1920 &lt;&gt; Line 6190")</f>
        <v>41118331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2023-11-14T10:39:19Z</dcterms:created>
  <dcterms:modified xsi:type="dcterms:W3CDTF">2023-11-14T15:39:19Z</dcterms:modified>
</cp:coreProperties>
</file>