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<sst xmlns="http://schemas.openxmlformats.org/spreadsheetml/2006/main" count="226" uniqueCount="53">
  <si>
    <t>FY 2024 Apportionment</t>
  </si>
  <si>
    <t>Funds provided by Public Law 113-79</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</si>
  <si>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</si>
  <si>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</si>
  <si>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</si>
  <si>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</si>
  <si>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</si>
  <si>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</si>
  <si>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</si>
  <si>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</si>
  <si>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</si>
  <si>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</si>
  <si>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</si>
  <si>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</si>
  <si>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Animal and Plant Health Inspection Service</t>
  </si>
  <si>
    <t>Account: Salaries and Expenses (005-32-1600)</t>
  </si>
  <si>
    <t>TAFS: 12-1600 /2024</t>
  </si>
  <si>
    <t>1600</t>
  </si>
  <si>
    <t>IterNo</t>
  </si>
  <si>
    <t>Last Approved Apportionment: N\A, First Request of Year</t>
  </si>
  <si>
    <t>RptCat</t>
  </si>
  <si>
    <t>NO</t>
  </si>
  <si>
    <t>Reporting Categories</t>
  </si>
  <si>
    <t>AdjAut</t>
  </si>
  <si>
    <t>Adjustment Authority provided</t>
  </si>
  <si>
    <t>SEQ</t>
  </si>
  <si>
    <t>BA: Mand: Appropriation Permanently Reduced</t>
  </si>
  <si>
    <t>BA: Mand: Appropriations:Antic nonexpend trans net</t>
  </si>
  <si>
    <t>B1</t>
  </si>
  <si>
    <t>Total budgetary resources avail (disc. and mand.)</t>
  </si>
  <si>
    <t>Plant Protection Act Section 7721</t>
  </si>
  <si>
    <t>A1</t>
  </si>
  <si>
    <t>Total budgetary resources available</t>
  </si>
  <si>
    <t>A2</t>
  </si>
  <si>
    <t>OMB Footnotes</t>
  </si>
  <si>
    <t>Footnotes for Apportioned Amounts</t>
  </si>
  <si>
    <t xml:space="preserve">A1 </t>
  </si>
  <si>
    <t>Agricultural Act of 2014, P.L. 113-79 Sec. 10007 (Consolidated Plant Pest and Disease Prevention and Disaster Management Programs) has continued the prior Sec. 10201 (Plant Pest and Disease Prevention and Disaster Management) and provided funding for the National Clean Plant Network (Sec. 10202 of the previous Farm Bill). Both programs (PPDMDPP and NCPN) are codified under the Plant Protection Act's Section 7721. Per the Act, indirect costs charged against a cooperative agreement under 7 U.S. Code §7721 shall not exceed the lesser of: 1) 15 percent of the total Federal funds provided under the cooperative agreement as determined by the Secretary; and 2) the indirect cost rate applicable to the recipient as otherwise established by law. Accordingly, no more than $10,608,750 will be for cooperators' indirect costs in FY 2024. [Rationale: Footnote specifies the purpose(s) for which the funds are available to be obligated.] [Rationale: Footnote specifies when the funds are available for obligation pursuant to legal authority.] [Rationale: Footnote specifies the source of funding.]</t>
  </si>
  <si>
    <t xml:space="preserve">A2 </t>
  </si>
  <si>
    <t>In addition to the amounts apportioned above, this account receives congressionally appropriated funding. In the event that a continuing resolution is enacted, the account will be automatically apportioned in accordance with OMB A-11. [Rationale: Footnote signifies that this TAFS has received or may receive an automatic apportionment.]</t>
  </si>
  <si>
    <t>Footnotes for Budgetary Resources</t>
  </si>
  <si>
    <t xml:space="preserve">B1 </t>
  </si>
  <si>
    <t>Represents funding transferred from the Commodity Credit Corporation authorized pursuant to the Agricultural Act of 2014.</t>
  </si>
  <si>
    <t>End of File</t>
  </si>
  <si>
    <t>OMB Approved this apportionment request using
the web-based apportionment system</t>
  </si>
  <si>
    <t>Mark Affixed By:</t>
  </si>
  <si>
    <t>/s/ signature</t>
  </si>
  <si>
    <t xml:space="preserve">Deputy Associate Director for Natural Resources                                                                                                                                                         </t>
  </si>
  <si>
    <t>Signed On:</t>
  </si>
  <si>
    <t>2023-09-24 12:22 PM</t>
  </si>
  <si>
    <t xml:space="preserve">TAF(s) Included: </t>
  </si>
  <si>
    <t xml:space="preserve">12-1600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</si>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</sst>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12</v>
      </c>
      <c r="B13" s="1" t="s">
        <v>52</v>
      </c>
      <c r="C13" s="1">
        <v>2024</v>
      </c>
      <c r="D13" s="1" t="s">
        <v>17</v>
      </c>
      <c r="E13" s="1" t="s">
        <v>52</v>
      </c>
      <c r="F13" s="1" t="s">
        <v>52</v>
      </c>
      <c r="G13" s="4" t="s">
        <v>18</v>
      </c>
      <c r="H13" s="5">
        <v>1</v>
      </c>
      <c r="I13" s="5" t="s">
        <v>19</v>
      </c>
      <c r="J13" s="8"/>
      <c r="K13" s="6" t="s">
        <v>52</v>
      </c>
    </row>
    <row r="14" spans="1:11" x14ac:dyDescent="0.2">
      <c r="A14" s="1">
        <v>12</v>
      </c>
      <c r="B14" s="1" t="s">
        <v>52</v>
      </c>
      <c r="C14" s="1">
        <v>2024</v>
      </c>
      <c r="D14" s="1" t="s">
        <v>17</v>
      </c>
      <c r="E14" s="1" t="s">
        <v>52</v>
      </c>
      <c r="F14" s="1" t="s">
        <v>52</v>
      </c>
      <c r="G14" s="4" t="s">
        <v>20</v>
      </c>
      <c r="H14" s="5" t="s">
        <v>21</v>
      </c>
      <c r="I14" s="5" t="s">
        <v>22</v>
      </c>
      <c r="J14" s="8"/>
      <c r="K14" s="6" t="s">
        <v>52</v>
      </c>
    </row>
    <row r="15" spans="1:11" x14ac:dyDescent="0.2">
      <c r="A15" s="1">
        <v>12</v>
      </c>
      <c r="B15" s="1" t="s">
        <v>52</v>
      </c>
      <c r="C15" s="1">
        <v>2024</v>
      </c>
      <c r="D15" s="1" t="s">
        <v>17</v>
      </c>
      <c r="E15" s="1" t="s">
        <v>52</v>
      </c>
      <c r="F15" s="1" t="s">
        <v>52</v>
      </c>
      <c r="G15" s="4" t="s">
        <v>23</v>
      </c>
      <c r="H15" s="5" t="s">
        <v>21</v>
      </c>
      <c r="I15" s="5" t="s">
        <v>24</v>
      </c>
      <c r="J15" s="8"/>
      <c r="K15" s="6" t="s">
        <v>52</v>
      </c>
    </row>
    <row r="16" spans="1:11" x14ac:dyDescent="0.2">
      <c r="A16" s="1">
        <v>12</v>
      </c>
      <c r="B16" s="1" t="s">
        <v>52</v>
      </c>
      <c r="C16" s="1">
        <v>2024</v>
      </c>
      <c r="D16" s="1" t="s">
        <v>17</v>
      </c>
      <c r="E16" s="1" t="s">
        <v>52</v>
      </c>
      <c r="F16" s="1" t="s">
        <v>52</v>
      </c>
      <c r="G16" s="4">
        <v>1230</v>
      </c>
      <c r="H16" s="5" t="s">
        <v>25</v>
      </c>
      <c r="I16" s="5" t="s">
        <v>26</v>
      </c>
      <c r="J16" s="8">
        <v>-4275000</v>
      </c>
      <c r="K16" s="6" t="s">
        <v>52</v>
      </c>
    </row>
    <row r="17" spans="1:11" x14ac:dyDescent="0.2">
      <c r="A17" s="1">
        <v>12</v>
      </c>
      <c r="B17" s="1" t="s">
        <v>52</v>
      </c>
      <c r="C17" s="1">
        <v>2024</v>
      </c>
      <c r="D17" s="1" t="s">
        <v>17</v>
      </c>
      <c r="E17" s="1" t="s">
        <v>52</v>
      </c>
      <c r="F17" s="1" t="s">
        <v>52</v>
      </c>
      <c r="G17" s="4">
        <v>1251</v>
      </c>
      <c r="H17" s="5" t="s">
        <v>52</v>
      </c>
      <c r="I17" s="5" t="s">
        <v>27</v>
      </c>
      <c r="J17" s="8">
        <v>75000000</v>
      </c>
      <c r="K17" s="6" t="s">
        <v>28</v>
      </c>
    </row>
    <row r="18" spans="1:11" x14ac:dyDescent="0.2">
      <c r="A18" s="10">
        <v>12</v>
      </c>
      <c r="B18" s="10" t="s">
        <v>52</v>
      </c>
      <c r="C18" s="10">
        <v>2024</v>
      </c>
      <c r="D18" s="10" t="s">
        <v>17</v>
      </c>
      <c r="E18" s="10" t="s">
        <v>52</v>
      </c>
      <c r="F18" s="10" t="s">
        <v>52</v>
      </c>
      <c r="G18" s="11">
        <v>1920</v>
      </c>
      <c r="H18" s="11" t="s">
        <v>52</v>
      </c>
      <c r="I18" s="11" t="s">
        <v>29</v>
      </c>
      <c r="J18" s="12">
        <f>SUM(J16:J17)</f>
        <v>70725000</v>
      </c>
      <c r="K18" s="13" t="s">
        <v>52</v>
      </c>
    </row>
    <row r="19" spans="1:11" x14ac:dyDescent="0.2">
      <c r="A19" s="1">
        <v>12</v>
      </c>
      <c r="B19" s="1" t="s">
        <v>52</v>
      </c>
      <c r="C19" s="1">
        <v>2024</v>
      </c>
      <c r="D19" s="1" t="s">
        <v>17</v>
      </c>
      <c r="E19" s="1" t="s">
        <v>52</v>
      </c>
      <c r="F19" s="1" t="s">
        <v>52</v>
      </c>
      <c r="G19" s="4">
        <v>6012</v>
      </c>
      <c r="H19" s="5" t="s">
        <v>52</v>
      </c>
      <c r="I19" s="5" t="s">
        <v>30</v>
      </c>
      <c r="J19" s="8">
        <v>70725000</v>
      </c>
      <c r="K19" s="6" t="s">
        <v>31</v>
      </c>
    </row>
    <row r="20" spans="1:11" x14ac:dyDescent="0.2">
      <c r="A20" s="10">
        <v>12</v>
      </c>
      <c r="B20" s="10" t="s">
        <v>52</v>
      </c>
      <c r="C20" s="10">
        <v>2024</v>
      </c>
      <c r="D20" s="10" t="s">
        <v>17</v>
      </c>
      <c r="E20" s="10" t="s">
        <v>52</v>
      </c>
      <c r="F20" s="10" t="s">
        <v>52</v>
      </c>
      <c r="G20" s="11">
        <v>6190</v>
      </c>
      <c r="H20" s="11" t="s">
        <v>52</v>
      </c>
      <c r="I20" s="11" t="s">
        <v>32</v>
      </c>
      <c r="J20" s="12">
        <f>IF(SUM(J16:J17)=SUM(J19:J19),SUM(J19:J19), "ERROR: Line 1920 &lt;&gt; Line 6190")</f>
        <v>70725000</v>
      </c>
      <c r="K20"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127.5" x14ac:dyDescent="0.2">
      <c r="A8" s="14" t="s">
        <v>36</v>
      </c>
      <c r="B8" s="15" t="s">
        <v>37</v>
      </c>
    </row>
    <row r="9" spans="1:2" ht="38.25" x14ac:dyDescent="0.2">
      <c r="A9" s="14" t="s">
        <v>38</v>
      </c>
      <c r="B9" s="15" t="s">
        <v>39</v>
      </c>
    </row>
    <row r="10" spans="1:2" x14ac:dyDescent="0.2">
      <c r="A10" s="1" t="s">
        <v>52</v>
      </c>
      <c r="B10" s="9" t="s">
        <v>52</v>
      </c>
    </row>
    <row r="11" spans="1:2" x14ac:dyDescent="0.2">
      <c r="A11" s="1" t="s">
        <v>52</v>
      </c>
      <c r="B11" s="16" t="s">
        <v>40</v>
      </c>
    </row>
    <row r="12" spans="1:2" x14ac:dyDescent="0.2">
      <c r="A12" s="1" t="s">
        <v>52</v>
      </c>
      <c r="B12" s="9" t="s">
        <v>52</v>
      </c>
    </row>
    <row r="13" spans="1:2" ht="25.5"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2023-09-24T12:22:54Z</dcterms:created>
  <dcterms:modified xsi:type="dcterms:W3CDTF">2023-09-24T16:22:55Z</dcterms:modified>
</cp:coreProperties>
</file>