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<sst xmlns="http://schemas.openxmlformats.org/spreadsheetml/2006/main" count="274" uniqueCount="72">
  <si>
    <t>FY 2024 Apportionment</t>
  </si>
  <si>
    <t>Funds provided by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</si>
  <si>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</si>
  <si>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</si>
  <si>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</si>
  <si>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</si>
  <si>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</si>
  <si>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</si>
  <si>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</si>
  <si>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</si>
  <si>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</si>
  <si>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</si>
  <si>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</si>
  <si>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</si>
  <si>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</si>
  <si>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Funds for Strengthening Markets, Income, and Supply (section 32) (005-45-5209)</t>
  </si>
  <si>
    <t>TAFS: 12-5209 /X</t>
  </si>
  <si>
    <t>X</t>
  </si>
  <si>
    <t>5209</t>
  </si>
  <si>
    <t>IterNo</t>
  </si>
  <si>
    <t>Last Approved Apportionment: N\A, First Request of Year</t>
  </si>
  <si>
    <t>RptCat</t>
  </si>
  <si>
    <t>NO</t>
  </si>
  <si>
    <t>Reporting Categories</t>
  </si>
  <si>
    <t>AdjAut</t>
  </si>
  <si>
    <t>YES</t>
  </si>
  <si>
    <t>Adjustment Authority provided</t>
  </si>
  <si>
    <t>ME</t>
  </si>
  <si>
    <t>Unob Bal: Brought forward, Oct 1</t>
  </si>
  <si>
    <t>BA: Mand: Appropriation (special or trust)</t>
  </si>
  <si>
    <t>B1</t>
  </si>
  <si>
    <t>BA: Mand: Approps transferred to other accounts</t>
  </si>
  <si>
    <t>B2</t>
  </si>
  <si>
    <t>SEQ</t>
  </si>
  <si>
    <t>BA: Mand: Appropriation Temporarily Reduced</t>
  </si>
  <si>
    <t>B3</t>
  </si>
  <si>
    <t>Total budgetary resources avail (disc. and mand.)</t>
  </si>
  <si>
    <t>Commodity Purchase Service</t>
  </si>
  <si>
    <t>A2</t>
  </si>
  <si>
    <t>Marketing Agreements and Orders</t>
  </si>
  <si>
    <t>A3</t>
  </si>
  <si>
    <t>Budgetary Resources: Exempt from apportionment</t>
  </si>
  <si>
    <t>A4</t>
  </si>
  <si>
    <t>Total budgetary resources available</t>
  </si>
  <si>
    <t>A1</t>
  </si>
  <si>
    <t>OMB Footnotes</t>
  </si>
  <si>
    <t>Footnotes for Apportioned Amounts</t>
  </si>
  <si>
    <t xml:space="preserve">A1 </t>
  </si>
  <si>
    <t>The attached apportionment includes unobligated balances, estimated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specifies the purpose(s) for which the funds are available to be obligated.]</t>
  </si>
  <si>
    <t xml:space="preserve">A2 </t>
  </si>
  <si>
    <t>Funds to support the administration of Commodity Purchase activities of non-price supported commodities to help stabilize market conditions and encourage domestic consumption.  Note, all food purchased is used to meet the needs of the National School Lunch Program and other USDA domestic nutrition assistance programs. [Rationale: Footnote specifies the purpose(s) for which the funds are available to be obligated.]</t>
  </si>
  <si>
    <t xml:space="preserve">A3 </t>
  </si>
  <si>
    <t>Funds authorized for the federal oversight of MA&amp;O, which helps establish orderly marketing conditions for milk, fruit, vegetables, and specialty crops. This amount is specified in the FY 2024 proposed budget [Rationale: Footnote specifies the purpose(s) for which the funds are available to be obligated.]</t>
  </si>
  <si>
    <t xml:space="preserve">A4 </t>
  </si>
  <si>
    <t>Exempted from apportionment by 31 U.S.C. 1511(b).  [Rationale: Footnote specifies when the funds are available for obligation pursuant to legal authority.]</t>
  </si>
  <si>
    <t>Footnotes for Budgetary Resources</t>
  </si>
  <si>
    <t xml:space="preserve">B1 </t>
  </si>
  <si>
    <t>7 U.S.C. 612c - 30 per centum of the gross receipts from duties collected under the customs laws during the period of January 1 to December 31, 2022.</t>
  </si>
  <si>
    <t xml:space="preserve">B2 </t>
  </si>
  <si>
    <t>USDA FNS 12-23/24-3539 transfer for the Richard B. Russell National School Lunch Act aka Child Nutrition Programs per PL 110-246 Sec 14222b.  The amount is $28,767,369,116.
15 USC 713c-3 - The Secretary of Agriculture shall transfer to the Secretary of Commerce each fiscal year from moneys made available to carry out the provisions of section 612c of title 7, an amount equal to 30 per centum of the gross receipts from duties collected under the customs laws on fishery products: 13X5139 = $377,363,204.  Total 2022 duties collections on fishery products were $1,257,877,347.
USDA FNS 12X3539 transfer for Section 19 of the Richard B. Russell National School Lunch Act aka Fresh Fruit and Vegetable Program per PL 110-246 Sec 14222(c) and 42 USC 1769a(i)(1)(E).  The transfer amount is $195,000,000.  The actual transfer amount was available after the release of April 2023 Consumer Price Index for All Urban Consumers published by the Bureau of Labor Statistics of the Department of Labor, for items other than food.  The transfer is expected on July 1, 2024.</t>
  </si>
  <si>
    <t xml:space="preserve">B3 </t>
  </si>
  <si>
    <t>Reflects the President's Order which requires budgetary resources in non-exempt nondefense mandatory program be reduced by 5.7% and in accordance with section 251A of the Balanced Budget and Emergency Deficit Control Act, as amended (BBEDCA), 2 U.S.C. 901a. 
Formula: Farm Bill Spending Limit for 2024 - FFVP Transfer (not subject to sequester) x Sequester %
[($1,657,000,000 - $195,000,000) x 5.7% = $83,334,000].</t>
  </si>
  <si>
    <t>End of File</t>
  </si>
  <si>
    <t>OMB Approved this apportionment request using
the web-based apportionment system</t>
  </si>
  <si>
    <t>Mark Affixed By:</t>
  </si>
  <si>
    <t>/s/ signature</t>
  </si>
  <si>
    <t xml:space="preserve">Deputy Associate Director for Natural Resources                                                                                                                                                         </t>
  </si>
  <si>
    <t>Signed On:</t>
  </si>
  <si>
    <t>2023-09-24 12:13 PM</t>
  </si>
  <si>
    <t xml:space="preserve">TAF(s) Included: </t>
  </si>
  <si>
    <t>12-5209 \X (Funds for Strengthening Markets, Income, and Supply (section 32))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</si>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</sst>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12</v>
      </c>
      <c r="B13" s="1" t="s">
        <v>71</v>
      </c>
      <c r="C13" s="1" t="s">
        <v>17</v>
      </c>
      <c r="D13" s="1" t="s">
        <v>18</v>
      </c>
      <c r="E13" s="1" t="s">
        <v>71</v>
      </c>
      <c r="F13" s="1" t="s">
        <v>71</v>
      </c>
      <c r="G13" s="4" t="s">
        <v>19</v>
      </c>
      <c r="H13" s="5">
        <v>1</v>
      </c>
      <c r="I13" s="5" t="s">
        <v>20</v>
      </c>
      <c r="J13" s="8"/>
      <c r="K13" s="6" t="s">
        <v>71</v>
      </c>
    </row>
    <row r="14" spans="1:11" x14ac:dyDescent="0.2">
      <c r="A14" s="1">
        <v>12</v>
      </c>
      <c r="B14" s="1" t="s">
        <v>71</v>
      </c>
      <c r="C14" s="1" t="s">
        <v>17</v>
      </c>
      <c r="D14" s="1" t="s">
        <v>18</v>
      </c>
      <c r="E14" s="1" t="s">
        <v>71</v>
      </c>
      <c r="F14" s="1" t="s">
        <v>71</v>
      </c>
      <c r="G14" s="4" t="s">
        <v>21</v>
      </c>
      <c r="H14" s="5" t="s">
        <v>22</v>
      </c>
      <c r="I14" s="5" t="s">
        <v>23</v>
      </c>
      <c r="J14" s="8"/>
      <c r="K14" s="6" t="s">
        <v>71</v>
      </c>
    </row>
    <row r="15" spans="1:11" x14ac:dyDescent="0.2">
      <c r="A15" s="1">
        <v>12</v>
      </c>
      <c r="B15" s="1" t="s">
        <v>71</v>
      </c>
      <c r="C15" s="1" t="s">
        <v>17</v>
      </c>
      <c r="D15" s="1" t="s">
        <v>18</v>
      </c>
      <c r="E15" s="1" t="s">
        <v>71</v>
      </c>
      <c r="F15" s="1" t="s">
        <v>71</v>
      </c>
      <c r="G15" s="4" t="s">
        <v>24</v>
      </c>
      <c r="H15" s="5" t="s">
        <v>25</v>
      </c>
      <c r="I15" s="5" t="s">
        <v>26</v>
      </c>
      <c r="J15" s="8"/>
      <c r="K15" s="6" t="s">
        <v>71</v>
      </c>
    </row>
    <row r="16" spans="1:11" x14ac:dyDescent="0.2">
      <c r="A16" s="1">
        <v>12</v>
      </c>
      <c r="B16" s="1" t="s">
        <v>71</v>
      </c>
      <c r="C16" s="1" t="s">
        <v>17</v>
      </c>
      <c r="D16" s="1" t="s">
        <v>18</v>
      </c>
      <c r="E16" s="1" t="s">
        <v>71</v>
      </c>
      <c r="F16" s="1" t="s">
        <v>71</v>
      </c>
      <c r="G16" s="4">
        <v>1000</v>
      </c>
      <c r="H16" s="5" t="s">
        <v>27</v>
      </c>
      <c r="I16" s="5" t="s">
        <v>28</v>
      </c>
      <c r="J16" s="8">
        <v>83426148</v>
      </c>
      <c r="K16" s="6" t="s">
        <v>71</v>
      </c>
    </row>
    <row r="17" spans="1:11" x14ac:dyDescent="0.2">
      <c r="A17" s="1">
        <v>12</v>
      </c>
      <c r="B17" s="1" t="s">
        <v>71</v>
      </c>
      <c r="C17" s="1" t="s">
        <v>17</v>
      </c>
      <c r="D17" s="1" t="s">
        <v>18</v>
      </c>
      <c r="E17" s="1" t="s">
        <v>71</v>
      </c>
      <c r="F17" s="1" t="s">
        <v>71</v>
      </c>
      <c r="G17" s="4">
        <v>1201</v>
      </c>
      <c r="H17" s="5" t="s">
        <v>71</v>
      </c>
      <c r="I17" s="5" t="s">
        <v>29</v>
      </c>
      <c r="J17" s="8">
        <v>30801732320</v>
      </c>
      <c r="K17" s="6" t="s">
        <v>30</v>
      </c>
    </row>
    <row r="18" spans="1:11" x14ac:dyDescent="0.2">
      <c r="A18" s="1">
        <v>12</v>
      </c>
      <c r="B18" s="1" t="s">
        <v>71</v>
      </c>
      <c r="C18" s="1" t="s">
        <v>17</v>
      </c>
      <c r="D18" s="1" t="s">
        <v>18</v>
      </c>
      <c r="E18" s="1" t="s">
        <v>71</v>
      </c>
      <c r="F18" s="1" t="s">
        <v>71</v>
      </c>
      <c r="G18" s="4">
        <v>1220</v>
      </c>
      <c r="H18" s="5" t="s">
        <v>71</v>
      </c>
      <c r="I18" s="5" t="s">
        <v>31</v>
      </c>
      <c r="J18" s="8">
        <v>-29339732320</v>
      </c>
      <c r="K18" s="6" t="s">
        <v>32</v>
      </c>
    </row>
    <row r="19" spans="1:11" x14ac:dyDescent="0.2">
      <c r="A19" s="1">
        <v>12</v>
      </c>
      <c r="B19" s="1" t="s">
        <v>71</v>
      </c>
      <c r="C19" s="1" t="s">
        <v>17</v>
      </c>
      <c r="D19" s="1" t="s">
        <v>18</v>
      </c>
      <c r="E19" s="1" t="s">
        <v>71</v>
      </c>
      <c r="F19" s="1" t="s">
        <v>71</v>
      </c>
      <c r="G19" s="4">
        <v>1232</v>
      </c>
      <c r="H19" s="5" t="s">
        <v>33</v>
      </c>
      <c r="I19" s="5" t="s">
        <v>34</v>
      </c>
      <c r="J19" s="8">
        <v>-83334000</v>
      </c>
      <c r="K19" s="6" t="s">
        <v>35</v>
      </c>
    </row>
    <row r="20" spans="1:11" x14ac:dyDescent="0.2">
      <c r="A20" s="10">
        <v>12</v>
      </c>
      <c r="B20" s="10" t="s">
        <v>71</v>
      </c>
      <c r="C20" s="10" t="s">
        <v>17</v>
      </c>
      <c r="D20" s="10" t="s">
        <v>18</v>
      </c>
      <c r="E20" s="10" t="s">
        <v>71</v>
      </c>
      <c r="F20" s="10" t="s">
        <v>71</v>
      </c>
      <c r="G20" s="11">
        <v>1920</v>
      </c>
      <c r="H20" s="11" t="s">
        <v>71</v>
      </c>
      <c r="I20" s="11" t="s">
        <v>36</v>
      </c>
      <c r="J20" s="12">
        <f>SUM(J16:J19)</f>
        <v>1462092148</v>
      </c>
      <c r="K20" s="13" t="s">
        <v>71</v>
      </c>
    </row>
    <row r="21" spans="1:11" x14ac:dyDescent="0.2">
      <c r="A21" s="1">
        <v>12</v>
      </c>
      <c r="B21" s="1" t="s">
        <v>71</v>
      </c>
      <c r="C21" s="1" t="s">
        <v>17</v>
      </c>
      <c r="D21" s="1" t="s">
        <v>18</v>
      </c>
      <c r="E21" s="1" t="s">
        <v>71</v>
      </c>
      <c r="F21" s="1" t="s">
        <v>71</v>
      </c>
      <c r="G21" s="4">
        <v>6011</v>
      </c>
      <c r="H21" s="5" t="s">
        <v>71</v>
      </c>
      <c r="I21" s="5" t="s">
        <v>37</v>
      </c>
      <c r="J21" s="8">
        <v>37178000</v>
      </c>
      <c r="K21" s="6" t="s">
        <v>38</v>
      </c>
    </row>
    <row r="22" spans="1:11" x14ac:dyDescent="0.2">
      <c r="A22" s="1">
        <v>12</v>
      </c>
      <c r="B22" s="1" t="s">
        <v>71</v>
      </c>
      <c r="C22" s="1" t="s">
        <v>17</v>
      </c>
      <c r="D22" s="1" t="s">
        <v>18</v>
      </c>
      <c r="E22" s="1" t="s">
        <v>71</v>
      </c>
      <c r="F22" s="1" t="s">
        <v>71</v>
      </c>
      <c r="G22" s="4">
        <v>6012</v>
      </c>
      <c r="H22" s="5" t="s">
        <v>71</v>
      </c>
      <c r="I22" s="5" t="s">
        <v>39</v>
      </c>
      <c r="J22" s="8">
        <v>21501000</v>
      </c>
      <c r="K22" s="6" t="s">
        <v>40</v>
      </c>
    </row>
    <row r="23" spans="1:11" x14ac:dyDescent="0.2">
      <c r="A23" s="1">
        <v>12</v>
      </c>
      <c r="B23" s="1" t="s">
        <v>71</v>
      </c>
      <c r="C23" s="1" t="s">
        <v>17</v>
      </c>
      <c r="D23" s="1" t="s">
        <v>18</v>
      </c>
      <c r="E23" s="1" t="s">
        <v>71</v>
      </c>
      <c r="F23" s="1" t="s">
        <v>71</v>
      </c>
      <c r="G23" s="4">
        <v>6183</v>
      </c>
      <c r="H23" s="5" t="s">
        <v>71</v>
      </c>
      <c r="I23" s="5" t="s">
        <v>41</v>
      </c>
      <c r="J23" s="8">
        <v>1403413148</v>
      </c>
      <c r="K23" s="6" t="s">
        <v>42</v>
      </c>
    </row>
    <row r="24" spans="1:11" x14ac:dyDescent="0.2">
      <c r="A24" s="10">
        <v>12</v>
      </c>
      <c r="B24" s="10" t="s">
        <v>71</v>
      </c>
      <c r="C24" s="10" t="s">
        <v>17</v>
      </c>
      <c r="D24" s="10" t="s">
        <v>18</v>
      </c>
      <c r="E24" s="10" t="s">
        <v>71</v>
      </c>
      <c r="F24" s="10" t="s">
        <v>71</v>
      </c>
      <c r="G24" s="11">
        <v>6190</v>
      </c>
      <c r="H24" s="11" t="s">
        <v>71</v>
      </c>
      <c r="I24" s="11" t="s">
        <v>43</v>
      </c>
      <c r="J24" s="12">
        <f>IF(SUM(J16:J19)=SUM(J21:J23),SUM(J21:J23), "ERROR: Line 1920 &lt;&gt; Line 6190")</f>
        <v>1462092148</v>
      </c>
      <c r="K24"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89.25" x14ac:dyDescent="0.2">
      <c r="A8" s="14" t="s">
        <v>47</v>
      </c>
      <c r="B8" s="15" t="s">
        <v>48</v>
      </c>
    </row>
    <row r="9" spans="1:2" ht="51" x14ac:dyDescent="0.2">
      <c r="A9" s="14" t="s">
        <v>49</v>
      </c>
      <c r="B9" s="15" t="s">
        <v>50</v>
      </c>
    </row>
    <row r="10" spans="1:2" ht="38.25" x14ac:dyDescent="0.2">
      <c r="A10" s="14" t="s">
        <v>51</v>
      </c>
      <c r="B10" s="15" t="s">
        <v>52</v>
      </c>
    </row>
    <row r="11" spans="1:2" ht="25.5" x14ac:dyDescent="0.2">
      <c r="A11" s="14" t="s">
        <v>53</v>
      </c>
      <c r="B11" s="15" t="s">
        <v>54</v>
      </c>
    </row>
    <row r="12" spans="1:2" x14ac:dyDescent="0.2">
      <c r="A12" s="1" t="s">
        <v>71</v>
      </c>
      <c r="B12" s="9" t="s">
        <v>71</v>
      </c>
    </row>
    <row r="13" spans="1:2" x14ac:dyDescent="0.2">
      <c r="A13" s="1" t="s">
        <v>71</v>
      </c>
      <c r="B13" s="16" t="s">
        <v>55</v>
      </c>
    </row>
    <row r="14" spans="1:2" x14ac:dyDescent="0.2">
      <c r="A14" s="1" t="s">
        <v>71</v>
      </c>
      <c r="B14" s="9" t="s">
        <v>71</v>
      </c>
    </row>
    <row r="15" spans="1:2" ht="25.5" x14ac:dyDescent="0.2">
      <c r="A15" s="14" t="s">
        <v>56</v>
      </c>
      <c r="B15" s="15" t="s">
        <v>57</v>
      </c>
    </row>
    <row r="16" spans="1:2" ht="165.75" x14ac:dyDescent="0.2">
      <c r="A16" s="14" t="s">
        <v>58</v>
      </c>
      <c r="B16" s="15" t="s">
        <v>59</v>
      </c>
    </row>
    <row r="17" spans="1:2" ht="76.5"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2023-09-24T12:14:10Z</dcterms:created>
  <dcterms:modified xsi:type="dcterms:W3CDTF">2023-09-24T16:14:11Z</dcterms:modified>
</cp:coreProperties>
</file>