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9" i="1" l="1"/>
  <c r="J23" i="1"/>
</calcChain>
</file>

<file path=xl/sharedStrings.xml><?xml version="1.0" encoding="utf-8"?>
<sst xmlns="http://schemas.openxmlformats.org/spreadsheetml/2006/main" count="408" uniqueCount="103">
  <si>
    <t>FY 2024 Apportionment</t>
  </si>
  <si>
    <t>Funds provided by Public Laws 115-334, 116-6, 116-260, Sections 4(j) and 4(l) of the CCC Charter Act</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</si>
  <si>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</si>
  <si>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</si>
  <si>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</si>
  <si>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</si>
  <si>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</si>
  <si>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</si>
  <si>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</si>
  <si>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</si>
  <si>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</si>
  <si>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</si>
  <si>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</si>
  <si>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</si>
  <si>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Agricultural Marketing Service</t>
  </si>
  <si>
    <t>Account: Marketing Services (005-45-2500)</t>
  </si>
  <si>
    <t>TAFS: 12-2500 /X</t>
  </si>
  <si>
    <t>X</t>
  </si>
  <si>
    <t>2500</t>
  </si>
  <si>
    <t>IterNo</t>
  </si>
  <si>
    <t>Last Approved Apportionment: 2024-07-23</t>
  </si>
  <si>
    <t>RptCat</t>
  </si>
  <si>
    <t>NO</t>
  </si>
  <si>
    <t>Reporting Categories</t>
  </si>
  <si>
    <t>AdjAut</t>
  </si>
  <si>
    <t>YES</t>
  </si>
  <si>
    <t>Adjustment Authority provided</t>
  </si>
  <si>
    <t>DA</t>
  </si>
  <si>
    <t>Discretionary Actual - Unob Bal: Brought forward, October 1</t>
  </si>
  <si>
    <t>MA</t>
  </si>
  <si>
    <t>Mandatory Actual - Unob Bal: Brought forward, October 1</t>
  </si>
  <si>
    <t>BA: Disc: Appropriation</t>
  </si>
  <si>
    <t>BA: Mand: Exercised borrow auth xfer from oth acct</t>
  </si>
  <si>
    <t>B1, B2</t>
  </si>
  <si>
    <t>SEQ</t>
  </si>
  <si>
    <t>BA: Mand: Appropriation permanently reduced</t>
  </si>
  <si>
    <t>BA: Mand: Appropriations:Antic nonexpend trans net</t>
  </si>
  <si>
    <t>BA: Disc: Spending auth:Antic colls, reimbs, other</t>
  </si>
  <si>
    <t>Total budgetary resources avail (disc. and mand.)</t>
  </si>
  <si>
    <t>Category A -- 1st quarter</t>
  </si>
  <si>
    <t>Category A -- 2nd quarter</t>
  </si>
  <si>
    <t>Category A -- 3rd quarter</t>
  </si>
  <si>
    <t>Category B--Organic Production and Market Data Initiatives</t>
  </si>
  <si>
    <t>A3</t>
  </si>
  <si>
    <t>Category B-Farmers Market and Local Foods Promotion Grants</t>
  </si>
  <si>
    <t>A4</t>
  </si>
  <si>
    <t>Category B--Regional Partnership Grants</t>
  </si>
  <si>
    <t>A5</t>
  </si>
  <si>
    <t>Category B--Milk Donation Program</t>
  </si>
  <si>
    <t>A6</t>
  </si>
  <si>
    <t>Category B--Hemp Production program</t>
  </si>
  <si>
    <t>A7</t>
  </si>
  <si>
    <t>Category B --Meat and Poultry Facilities</t>
  </si>
  <si>
    <t>A8</t>
  </si>
  <si>
    <t>Category B - Dairy Business Innovation Initiatives</t>
  </si>
  <si>
    <t>A11</t>
  </si>
  <si>
    <t>Category B - School Food/Child Nutrition</t>
  </si>
  <si>
    <t>A12</t>
  </si>
  <si>
    <t>Category B - Commodity Purchases - Emergency Food Providers</t>
  </si>
  <si>
    <t>A13</t>
  </si>
  <si>
    <t>Category B - Local Food Purchase Assistance Cooperative Agreement Program</t>
  </si>
  <si>
    <t>Category B - Mod Imprv Int Trade Tech Sys and Data Coll</t>
  </si>
  <si>
    <t>A14</t>
  </si>
  <si>
    <t>Category B - Sheep Production and Marketing</t>
  </si>
  <si>
    <t>A16</t>
  </si>
  <si>
    <t>Total budgetary resources available</t>
  </si>
  <si>
    <t>A1</t>
  </si>
  <si>
    <t>OMB Footnotes</t>
  </si>
  <si>
    <t>Footnotes for Apportioned Amounts</t>
  </si>
  <si>
    <t xml:space="preserve">A1 </t>
  </si>
  <si>
    <t>The attached apportionment includes unobligated balances, carried over from FY 2023, estimated receipts and anticipated spending authority from offsetting collections.  To the extent authorized by law, these amounts may be increased or decreased for indefinite appropriations, actual unobligated balances, actual recoveries of prior year obligations, actual reimbursements earned, including reimbursements and offsetting collections from non-Federal/Federal sources, contributions from non-Federal/Federal sources, and release of contingency funds without further action by OMB.  Transfer of funds authorized by law to or from any of the accounts listed may be made without further action by OMB. [Rationale: Footnote signifies that this TAFS has received or may receive an automatic apportionment.]</t>
  </si>
  <si>
    <t>Reflects carryover balance under P.L. 117-103: $25,104,382 authorized to carry out section 12513 of Public Law 115-334, for dairy business innovation initiatives established in Public Law 116-6. [Rationale: Footnote specifies the purpose(s) for which the funds are available to be obligated.]</t>
  </si>
  <si>
    <t>Reflects carryover balances for School Food Nutrition:  $28,365,961.  These funds were authorized pursuant to section 5 of the Commodity Credit Corporation Charter Act (15 U.S.C.  §714c), to promote the production and marketing of agricultural commodities, procure agricultural commodities to meet domestic requirements, or increase the domestic consumption of agricultural commodities by expanding or aiding in the expansion of domestic markets or by developing or aiding in the development of new and additional markets, marketing facilities, and uses for such commodities. [Rationale: Footnote specifies the purpose(s) for which the funds are available to be obligated.]</t>
  </si>
  <si>
    <t>Reflects carryover balances for Commodity Purchases for Emergency Food Providers and Local Food Purchase Assistance Cooperative Agreement Program. These funds were authorized pursuant to section 5 of the Commodity Credit Corporation Charter Act (15 U.S.C. §714c), to promote the production and marketing of agricultural commodities, procure agricultural commodities to meet domestic requirements, or increase the domestic consumption of agricultural commodities by expanding or aiding in the expansion of domestic markets or by developing or aiding in the development of new and additional markets, marketing facilities, and uses for such commodities. [Rationale: Footnote specifies the purpose(s) for which the funds are available to be obligated.]</t>
  </si>
  <si>
    <t>Reflects non-expenditure transfer from CCC (12X4336): $1,000,000 for P.L.118-22 Sec. 102 (d)(7)(B) Modernization and Improvement of International Trade Technology Systems and Data Collection. [Rationale: Footnote specifies the purpose(s) for which the funds are available to be obligated.]</t>
  </si>
  <si>
    <t>Reflects non-expenditure transfer from CCC (12X4336): $400,000 for P.L.118-22 Sec. 102 (d)(8)(E) Sheep Production and Marketing Grant Program. [Rationale: Footnote specifies the purpose(s) for which the funds are available to be obligated.]</t>
  </si>
  <si>
    <t xml:space="preserve">A3 </t>
  </si>
  <si>
    <t>Includes carryover balances from non-expenditure transfer from CCC (12X4336): $809,411,  $109,411 pursuant to P.L. 115-334, Sec. 10103 and $700,000 for P.L.118-22(d)(7)(A)(C) Organic Production and Market Data Initiatives (This is out of a total of $1 million, 0.7M for AMS is the proposed allocation).[Rationale: Footnote specifies the purpose(s) for which the funds are available to be obligated.]</t>
  </si>
  <si>
    <t xml:space="preserve">A4 </t>
  </si>
  <si>
    <t>Reflects non-expenditure transfer from CCC (12X4336): $49,862,785 pursuant to P.L. 115-334, Sec. 10102 for Farmers Market and Local Foods Promotion Grants plus estimated carryover balances. [Rationale: Footnote specifies the purpose(s) for which the funds are available to be obligated.]</t>
  </si>
  <si>
    <t xml:space="preserve">A5 </t>
  </si>
  <si>
    <t>Reflects non-expenditure transfer from CCC (12X4336): $9,833,162 pursuant to P.L. 115-334, Sec. 10102 for Regional Partnership Grants plus estimated carryover balances. [Rationale: Footnote specifies the purpose(s) for which the funds are available to be obligated.]</t>
  </si>
  <si>
    <t xml:space="preserve">A6 </t>
  </si>
  <si>
    <t>Reflects non-expenditure transfer from CCC (12X4336): $31,508,522 pursuant to P.L. 115-334, Sec. 1431 for Milk Donation Program plus estimated carryover balances.	[Rationale: Footnote specifies the purpose(s) for which the funds are available to be obligated.]</t>
  </si>
  <si>
    <t xml:space="preserve">A7 </t>
  </si>
  <si>
    <t>Reflects carryover balance from non-expenditure transfer from AMS' MA&amp;O (12X5209) $607,625 pursuant to P.L. 115-334, Sec. 10113 for Hemp Production Program. [Rationale: Footnote specifies the purpose(s) for which the funds are available to be obligated.]</t>
  </si>
  <si>
    <t xml:space="preserve">A8 </t>
  </si>
  <si>
    <t>Reflects carryover balances from PL 116-260, Div. N, General Provision 764: $199,526 for Meat and Poultry Facilities. [Rationale: Footnote specifies the purpose(s) for which the funds are available to be obligated.]</t>
  </si>
  <si>
    <t>Footnotes for Budgetary Resources</t>
  </si>
  <si>
    <t xml:space="preserve">B1 </t>
  </si>
  <si>
    <t>Reflects non-expenditure transfer from CCC (12X4336): pursuant to P.L. 115-334. See footnotes A4, A5, and A6.</t>
  </si>
  <si>
    <t xml:space="preserve">B2 </t>
  </si>
  <si>
    <t>Reflects non-expenditure transfer from CCC (12X4336): pursuant to P.L. 118-22. See footnotes A3, A14, and A16.</t>
  </si>
  <si>
    <t>End of File</t>
  </si>
  <si>
    <t>OMB Approved this apportionment request using
the web-based apportionment system</t>
  </si>
  <si>
    <t>Mark Affixed By:</t>
  </si>
  <si>
    <t>/s/ signature</t>
  </si>
  <si>
    <t xml:space="preserve">Deputy Associate Director for Natural Resources                                                                                                                                                         </t>
  </si>
  <si>
    <t>Signed On:</t>
  </si>
  <si>
    <t>2024-09-30 10:15 AM</t>
  </si>
  <si>
    <t xml:space="preserve">TAF(s) Included: </t>
  </si>
  <si>
    <t xml:space="preserve">12-2500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</si>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</sst>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102</v>
      </c>
      <c r="B1" s="1" t="s">
        <v>102</v>
      </c>
      <c r="C1" s="1" t="s">
        <v>102</v>
      </c>
      <c r="D1" s="1" t="s">
        <v>102</v>
      </c>
      <c r="E1" s="1" t="s">
        <v>102</v>
      </c>
      <c r="F1" s="1" t="s">
        <v>102</v>
      </c>
      <c r="G1" s="1" t="s">
        <v>102</v>
      </c>
      <c r="H1" s="1" t="s">
        <v>102</v>
      </c>
      <c r="I1" s="1" t="s">
        <v>102</v>
      </c>
      <c r="J1" s="1"/>
      <c r="K1" s="1" t="s">
        <v>102</v>
      </c>
    </row>
    <row r="2" spans="1:11" x14ac:dyDescent="0.2">
      <c r="A2" s="19" t="s">
        <v>0</v>
      </c>
      <c r="B2" s="19" t="s">
        <v>102</v>
      </c>
      <c r="C2" s="19" t="s">
        <v>102</v>
      </c>
      <c r="D2" s="19" t="s">
        <v>102</v>
      </c>
      <c r="E2" s="19" t="s">
        <v>102</v>
      </c>
      <c r="F2" s="19" t="s">
        <v>102</v>
      </c>
      <c r="G2" s="19" t="s">
        <v>102</v>
      </c>
      <c r="H2" s="19" t="s">
        <v>102</v>
      </c>
      <c r="I2" s="19" t="s">
        <v>102</v>
      </c>
      <c r="J2" s="19"/>
      <c r="K2" s="19" t="s">
        <v>102</v>
      </c>
    </row>
    <row r="3" spans="1:11" x14ac:dyDescent="0.2">
      <c r="A3" s="19" t="s">
        <v>1</v>
      </c>
      <c r="B3" s="19" t="s">
        <v>102</v>
      </c>
      <c r="C3" s="19" t="s">
        <v>102</v>
      </c>
      <c r="D3" s="19" t="s">
        <v>102</v>
      </c>
      <c r="E3" s="19" t="s">
        <v>102</v>
      </c>
      <c r="F3" s="19" t="s">
        <v>102</v>
      </c>
      <c r="G3" s="19" t="s">
        <v>102</v>
      </c>
      <c r="H3" s="19" t="s">
        <v>102</v>
      </c>
      <c r="I3" s="19" t="s">
        <v>102</v>
      </c>
      <c r="J3" s="19"/>
      <c r="K3" s="19" t="s">
        <v>102</v>
      </c>
    </row>
    <row r="4" spans="1:11" x14ac:dyDescent="0.2">
      <c r="A4" s="1" t="s">
        <v>102</v>
      </c>
      <c r="B4" s="1" t="s">
        <v>102</v>
      </c>
      <c r="C4" s="1" t="s">
        <v>102</v>
      </c>
      <c r="D4" s="1" t="s">
        <v>102</v>
      </c>
      <c r="E4" s="1" t="s">
        <v>102</v>
      </c>
      <c r="F4" s="1" t="s">
        <v>102</v>
      </c>
      <c r="G4" s="1" t="s">
        <v>102</v>
      </c>
      <c r="H4" s="1" t="s">
        <v>102</v>
      </c>
      <c r="I4" s="1" t="s">
        <v>102</v>
      </c>
      <c r="J4" s="1"/>
      <c r="K4" s="1" t="s">
        <v>102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102</v>
      </c>
      <c r="B6" s="1" t="s">
        <v>102</v>
      </c>
      <c r="C6" s="1" t="s">
        <v>102</v>
      </c>
      <c r="D6" s="1" t="s">
        <v>102</v>
      </c>
      <c r="E6" s="1" t="s">
        <v>102</v>
      </c>
      <c r="F6" s="1" t="s">
        <v>102</v>
      </c>
      <c r="G6" s="4" t="s">
        <v>102</v>
      </c>
      <c r="H6" s="5" t="s">
        <v>102</v>
      </c>
      <c r="I6" s="5" t="s">
        <v>102</v>
      </c>
      <c r="J6" s="8"/>
      <c r="K6" s="6" t="s">
        <v>102</v>
      </c>
    </row>
    <row r="7" spans="1:11" x14ac:dyDescent="0.2">
      <c r="A7" s="1" t="s">
        <v>102</v>
      </c>
      <c r="B7" s="1" t="s">
        <v>102</v>
      </c>
      <c r="C7" s="1" t="s">
        <v>102</v>
      </c>
      <c r="D7" s="1" t="s">
        <v>102</v>
      </c>
      <c r="E7" s="1" t="s">
        <v>102</v>
      </c>
      <c r="F7" s="1" t="s">
        <v>102</v>
      </c>
      <c r="G7" s="4" t="s">
        <v>102</v>
      </c>
      <c r="H7" s="5" t="s">
        <v>102</v>
      </c>
      <c r="I7" s="5" t="s">
        <v>102</v>
      </c>
      <c r="J7" s="8"/>
      <c r="K7" s="6" t="s">
        <v>102</v>
      </c>
    </row>
    <row r="8" spans="1:11" x14ac:dyDescent="0.2">
      <c r="A8" s="1" t="s">
        <v>102</v>
      </c>
      <c r="B8" s="1" t="s">
        <v>102</v>
      </c>
      <c r="C8" s="1" t="s">
        <v>102</v>
      </c>
      <c r="D8" s="1" t="s">
        <v>102</v>
      </c>
      <c r="E8" s="1" t="s">
        <v>102</v>
      </c>
      <c r="F8" s="1" t="s">
        <v>102</v>
      </c>
      <c r="G8" s="4" t="s">
        <v>102</v>
      </c>
      <c r="H8" s="5" t="s">
        <v>102</v>
      </c>
      <c r="I8" s="7" t="s">
        <v>13</v>
      </c>
      <c r="J8" s="8"/>
      <c r="K8" s="6" t="s">
        <v>102</v>
      </c>
    </row>
    <row r="9" spans="1:11" x14ac:dyDescent="0.2">
      <c r="A9" s="1" t="s">
        <v>102</v>
      </c>
      <c r="B9" s="1" t="s">
        <v>102</v>
      </c>
      <c r="C9" s="1" t="s">
        <v>102</v>
      </c>
      <c r="D9" s="1" t="s">
        <v>102</v>
      </c>
      <c r="E9" s="1" t="s">
        <v>102</v>
      </c>
      <c r="F9" s="1" t="s">
        <v>102</v>
      </c>
      <c r="G9" s="4" t="s">
        <v>102</v>
      </c>
      <c r="H9" s="5" t="s">
        <v>102</v>
      </c>
      <c r="I9" s="7" t="s">
        <v>14</v>
      </c>
      <c r="J9" s="8"/>
      <c r="K9" s="6" t="s">
        <v>102</v>
      </c>
    </row>
    <row r="10" spans="1:11" x14ac:dyDescent="0.2">
      <c r="A10" s="1" t="s">
        <v>102</v>
      </c>
      <c r="B10" s="1" t="s">
        <v>102</v>
      </c>
      <c r="C10" s="1" t="s">
        <v>102</v>
      </c>
      <c r="D10" s="1" t="s">
        <v>102</v>
      </c>
      <c r="E10" s="1" t="s">
        <v>102</v>
      </c>
      <c r="F10" s="1" t="s">
        <v>102</v>
      </c>
      <c r="G10" s="4" t="s">
        <v>102</v>
      </c>
      <c r="H10" s="5" t="s">
        <v>102</v>
      </c>
      <c r="I10" s="7" t="s">
        <v>15</v>
      </c>
      <c r="J10" s="8"/>
      <c r="K10" s="6" t="s">
        <v>102</v>
      </c>
    </row>
    <row r="11" spans="1:11" x14ac:dyDescent="0.2">
      <c r="A11" s="1" t="s">
        <v>102</v>
      </c>
      <c r="B11" s="1" t="s">
        <v>102</v>
      </c>
      <c r="C11" s="1" t="s">
        <v>102</v>
      </c>
      <c r="D11" s="1" t="s">
        <v>102</v>
      </c>
      <c r="E11" s="1" t="s">
        <v>102</v>
      </c>
      <c r="F11" s="1" t="s">
        <v>102</v>
      </c>
      <c r="G11" s="4" t="s">
        <v>102</v>
      </c>
      <c r="H11" s="5" t="s">
        <v>102</v>
      </c>
      <c r="I11" s="7" t="s">
        <v>16</v>
      </c>
      <c r="J11" s="8"/>
      <c r="K11" s="6" t="s">
        <v>102</v>
      </c>
    </row>
    <row r="12" spans="1:11" x14ac:dyDescent="0.2">
      <c r="A12" s="1" t="s">
        <v>102</v>
      </c>
      <c r="B12" s="1" t="s">
        <v>102</v>
      </c>
      <c r="C12" s="1" t="s">
        <v>102</v>
      </c>
      <c r="D12" s="1" t="s">
        <v>102</v>
      </c>
      <c r="E12" s="1" t="s">
        <v>102</v>
      </c>
      <c r="F12" s="1" t="s">
        <v>102</v>
      </c>
      <c r="G12" s="4" t="s">
        <v>102</v>
      </c>
      <c r="H12" s="5" t="s">
        <v>102</v>
      </c>
      <c r="I12" s="5" t="s">
        <v>102</v>
      </c>
      <c r="J12" s="8"/>
      <c r="K12" s="6" t="s">
        <v>102</v>
      </c>
    </row>
    <row r="13" spans="1:11" x14ac:dyDescent="0.2">
      <c r="A13" s="1">
        <v>12</v>
      </c>
      <c r="B13" s="1" t="s">
        <v>102</v>
      </c>
      <c r="C13" s="1" t="s">
        <v>17</v>
      </c>
      <c r="D13" s="1" t="s">
        <v>18</v>
      </c>
      <c r="E13" s="1" t="s">
        <v>102</v>
      </c>
      <c r="F13" s="1" t="s">
        <v>102</v>
      </c>
      <c r="G13" s="4" t="s">
        <v>19</v>
      </c>
      <c r="H13" s="5">
        <v>5</v>
      </c>
      <c r="I13" s="5" t="s">
        <v>20</v>
      </c>
      <c r="J13" s="8"/>
      <c r="K13" s="6" t="s">
        <v>102</v>
      </c>
    </row>
    <row r="14" spans="1:11" x14ac:dyDescent="0.2">
      <c r="A14" s="1">
        <v>12</v>
      </c>
      <c r="B14" s="1" t="s">
        <v>102</v>
      </c>
      <c r="C14" s="1" t="s">
        <v>17</v>
      </c>
      <c r="D14" s="1" t="s">
        <v>18</v>
      </c>
      <c r="E14" s="1" t="s">
        <v>102</v>
      </c>
      <c r="F14" s="1" t="s">
        <v>102</v>
      </c>
      <c r="G14" s="4" t="s">
        <v>21</v>
      </c>
      <c r="H14" s="5" t="s">
        <v>22</v>
      </c>
      <c r="I14" s="5" t="s">
        <v>23</v>
      </c>
      <c r="J14" s="8"/>
      <c r="K14" s="6" t="s">
        <v>102</v>
      </c>
    </row>
    <row r="15" spans="1:11" x14ac:dyDescent="0.2">
      <c r="A15" s="1">
        <v>12</v>
      </c>
      <c r="B15" s="1" t="s">
        <v>102</v>
      </c>
      <c r="C15" s="1" t="s">
        <v>17</v>
      </c>
      <c r="D15" s="1" t="s">
        <v>18</v>
      </c>
      <c r="E15" s="1" t="s">
        <v>102</v>
      </c>
      <c r="F15" s="1" t="s">
        <v>102</v>
      </c>
      <c r="G15" s="4" t="s">
        <v>24</v>
      </c>
      <c r="H15" s="5" t="s">
        <v>25</v>
      </c>
      <c r="I15" s="5" t="s">
        <v>26</v>
      </c>
      <c r="J15" s="8"/>
      <c r="K15" s="6" t="s">
        <v>102</v>
      </c>
    </row>
    <row r="16" spans="1:11" x14ac:dyDescent="0.2">
      <c r="A16" s="1">
        <v>12</v>
      </c>
      <c r="B16" s="1" t="s">
        <v>102</v>
      </c>
      <c r="C16" s="1" t="s">
        <v>17</v>
      </c>
      <c r="D16" s="1" t="s">
        <v>18</v>
      </c>
      <c r="E16" s="1" t="s">
        <v>102</v>
      </c>
      <c r="F16" s="1" t="s">
        <v>102</v>
      </c>
      <c r="G16" s="4">
        <v>1000</v>
      </c>
      <c r="H16" s="5" t="s">
        <v>27</v>
      </c>
      <c r="I16" s="5" t="s">
        <v>28</v>
      </c>
      <c r="J16" s="8">
        <v>47227081</v>
      </c>
      <c r="K16" s="6" t="s">
        <v>102</v>
      </c>
    </row>
    <row r="17" spans="1:11" x14ac:dyDescent="0.2">
      <c r="A17" s="1">
        <v>12</v>
      </c>
      <c r="B17" s="1" t="s">
        <v>102</v>
      </c>
      <c r="C17" s="1" t="s">
        <v>17</v>
      </c>
      <c r="D17" s="1" t="s">
        <v>18</v>
      </c>
      <c r="E17" s="1" t="s">
        <v>102</v>
      </c>
      <c r="F17" s="1" t="s">
        <v>102</v>
      </c>
      <c r="G17" s="4">
        <v>1000</v>
      </c>
      <c r="H17" s="5" t="s">
        <v>29</v>
      </c>
      <c r="I17" s="5" t="s">
        <v>30</v>
      </c>
      <c r="J17" s="8">
        <v>1165242523</v>
      </c>
      <c r="K17" s="6" t="s">
        <v>102</v>
      </c>
    </row>
    <row r="18" spans="1:11" x14ac:dyDescent="0.2">
      <c r="A18" s="1">
        <v>12</v>
      </c>
      <c r="B18" s="1" t="s">
        <v>102</v>
      </c>
      <c r="C18" s="1" t="s">
        <v>17</v>
      </c>
      <c r="D18" s="1" t="s">
        <v>18</v>
      </c>
      <c r="E18" s="1" t="s">
        <v>102</v>
      </c>
      <c r="F18" s="1" t="s">
        <v>102</v>
      </c>
      <c r="G18" s="4">
        <v>1100</v>
      </c>
      <c r="H18" s="5" t="s">
        <v>102</v>
      </c>
      <c r="I18" s="5" t="s">
        <v>31</v>
      </c>
      <c r="J18" s="8">
        <v>12000000</v>
      </c>
      <c r="K18" s="6" t="s">
        <v>102</v>
      </c>
    </row>
    <row r="19" spans="1:11" ht="25.5" x14ac:dyDescent="0.2">
      <c r="A19" s="1">
        <v>12</v>
      </c>
      <c r="B19" s="1" t="s">
        <v>102</v>
      </c>
      <c r="C19" s="1" t="s">
        <v>17</v>
      </c>
      <c r="D19" s="1" t="s">
        <v>18</v>
      </c>
      <c r="E19" s="1" t="s">
        <v>102</v>
      </c>
      <c r="F19" s="1" t="s">
        <v>102</v>
      </c>
      <c r="G19" s="4">
        <v>1222</v>
      </c>
      <c r="H19" s="5" t="s">
        <v>102</v>
      </c>
      <c r="I19" s="5" t="s">
        <v>32</v>
      </c>
      <c r="J19" s="8">
        <v>38078261</v>
      </c>
      <c r="K19" s="6" t="s">
        <v>33</v>
      </c>
    </row>
    <row r="20" spans="1:11" x14ac:dyDescent="0.2">
      <c r="A20" s="1">
        <v>12</v>
      </c>
      <c r="B20" s="1" t="s">
        <v>102</v>
      </c>
      <c r="C20" s="1" t="s">
        <v>17</v>
      </c>
      <c r="D20" s="1" t="s">
        <v>18</v>
      </c>
      <c r="E20" s="1" t="s">
        <v>102</v>
      </c>
      <c r="F20" s="1" t="s">
        <v>102</v>
      </c>
      <c r="G20" s="4">
        <v>1230</v>
      </c>
      <c r="H20" s="5" t="s">
        <v>34</v>
      </c>
      <c r="I20" s="5" t="s">
        <v>35</v>
      </c>
      <c r="J20" s="8">
        <v>-98950761</v>
      </c>
      <c r="K20" s="6" t="s">
        <v>102</v>
      </c>
    </row>
    <row r="21" spans="1:11" x14ac:dyDescent="0.2">
      <c r="A21" s="1">
        <v>12</v>
      </c>
      <c r="B21" s="1" t="s">
        <v>102</v>
      </c>
      <c r="C21" s="1" t="s">
        <v>17</v>
      </c>
      <c r="D21" s="1" t="s">
        <v>18</v>
      </c>
      <c r="E21" s="1" t="s">
        <v>102</v>
      </c>
      <c r="F21" s="1" t="s">
        <v>102</v>
      </c>
      <c r="G21" s="4">
        <v>1251</v>
      </c>
      <c r="H21" s="5" t="s">
        <v>102</v>
      </c>
      <c r="I21" s="5" t="s">
        <v>36</v>
      </c>
      <c r="J21" s="8">
        <v>1700000000</v>
      </c>
      <c r="K21" s="6" t="s">
        <v>102</v>
      </c>
    </row>
    <row r="22" spans="1:11" x14ac:dyDescent="0.2">
      <c r="A22" s="1">
        <v>12</v>
      </c>
      <c r="B22" s="1" t="s">
        <v>102</v>
      </c>
      <c r="C22" s="1" t="s">
        <v>17</v>
      </c>
      <c r="D22" s="1" t="s">
        <v>18</v>
      </c>
      <c r="E22" s="1" t="s">
        <v>102</v>
      </c>
      <c r="F22" s="1" t="s">
        <v>102</v>
      </c>
      <c r="G22" s="4">
        <v>1740</v>
      </c>
      <c r="H22" s="5" t="s">
        <v>102</v>
      </c>
      <c r="I22" s="5" t="s">
        <v>37</v>
      </c>
      <c r="J22" s="8">
        <v>55929180</v>
      </c>
      <c r="K22" s="6" t="s">
        <v>102</v>
      </c>
    </row>
    <row r="23" spans="1:11" x14ac:dyDescent="0.2">
      <c r="A23" s="10">
        <v>12</v>
      </c>
      <c r="B23" s="10" t="s">
        <v>102</v>
      </c>
      <c r="C23" s="10" t="s">
        <v>17</v>
      </c>
      <c r="D23" s="10" t="s">
        <v>18</v>
      </c>
      <c r="E23" s="10" t="s">
        <v>102</v>
      </c>
      <c r="F23" s="10" t="s">
        <v>102</v>
      </c>
      <c r="G23" s="11">
        <v>1920</v>
      </c>
      <c r="H23" s="11" t="s">
        <v>102</v>
      </c>
      <c r="I23" s="11" t="s">
        <v>38</v>
      </c>
      <c r="J23" s="12">
        <f>SUM(J16:J22)</f>
        <v>2919526284</v>
      </c>
      <c r="K23" s="13" t="s">
        <v>102</v>
      </c>
    </row>
    <row r="24" spans="1:11" x14ac:dyDescent="0.2">
      <c r="A24" s="1">
        <v>12</v>
      </c>
      <c r="B24" s="1" t="s">
        <v>102</v>
      </c>
      <c r="C24" s="1" t="s">
        <v>17</v>
      </c>
      <c r="D24" s="1" t="s">
        <v>18</v>
      </c>
      <c r="E24" s="1" t="s">
        <v>102</v>
      </c>
      <c r="F24" s="1" t="s">
        <v>102</v>
      </c>
      <c r="G24" s="4">
        <v>6001</v>
      </c>
      <c r="H24" s="5" t="s">
        <v>102</v>
      </c>
      <c r="I24" s="5" t="s">
        <v>39</v>
      </c>
      <c r="J24" s="8">
        <v>139631184</v>
      </c>
      <c r="K24" s="6" t="s">
        <v>102</v>
      </c>
    </row>
    <row r="25" spans="1:11" x14ac:dyDescent="0.2">
      <c r="A25" s="1">
        <v>12</v>
      </c>
      <c r="B25" s="1" t="s">
        <v>102</v>
      </c>
      <c r="C25" s="1" t="s">
        <v>17</v>
      </c>
      <c r="D25" s="1" t="s">
        <v>18</v>
      </c>
      <c r="E25" s="1" t="s">
        <v>102</v>
      </c>
      <c r="F25" s="1" t="s">
        <v>102</v>
      </c>
      <c r="G25" s="4">
        <v>6002</v>
      </c>
      <c r="H25" s="5" t="s">
        <v>102</v>
      </c>
      <c r="I25" s="5" t="s">
        <v>40</v>
      </c>
      <c r="J25" s="8">
        <v>-57901050</v>
      </c>
      <c r="K25" s="6" t="s">
        <v>102</v>
      </c>
    </row>
    <row r="26" spans="1:11" x14ac:dyDescent="0.2">
      <c r="A26" s="1">
        <v>12</v>
      </c>
      <c r="B26" s="1" t="s">
        <v>102</v>
      </c>
      <c r="C26" s="1" t="s">
        <v>17</v>
      </c>
      <c r="D26" s="1" t="s">
        <v>18</v>
      </c>
      <c r="E26" s="1" t="s">
        <v>102</v>
      </c>
      <c r="F26" s="1" t="s">
        <v>102</v>
      </c>
      <c r="G26" s="4">
        <v>6003</v>
      </c>
      <c r="H26" s="5" t="s">
        <v>102</v>
      </c>
      <c r="I26" s="5" t="s">
        <v>41</v>
      </c>
      <c r="J26" s="8">
        <v>-3678255</v>
      </c>
      <c r="K26" s="6" t="s">
        <v>102</v>
      </c>
    </row>
    <row r="27" spans="1:11" x14ac:dyDescent="0.2">
      <c r="A27" s="1">
        <v>12</v>
      </c>
      <c r="B27" s="1" t="s">
        <v>102</v>
      </c>
      <c r="C27" s="1" t="s">
        <v>17</v>
      </c>
      <c r="D27" s="1" t="s">
        <v>18</v>
      </c>
      <c r="E27" s="1" t="s">
        <v>102</v>
      </c>
      <c r="F27" s="1" t="s">
        <v>102</v>
      </c>
      <c r="G27" s="4">
        <v>6011</v>
      </c>
      <c r="H27" s="5" t="s">
        <v>102</v>
      </c>
      <c r="I27" s="5" t="s">
        <v>42</v>
      </c>
      <c r="J27" s="8">
        <v>809411</v>
      </c>
      <c r="K27" s="6" t="s">
        <v>43</v>
      </c>
    </row>
    <row r="28" spans="1:11" x14ac:dyDescent="0.2">
      <c r="A28" s="1">
        <v>12</v>
      </c>
      <c r="B28" s="1" t="s">
        <v>102</v>
      </c>
      <c r="C28" s="1" t="s">
        <v>17</v>
      </c>
      <c r="D28" s="1" t="s">
        <v>18</v>
      </c>
      <c r="E28" s="1" t="s">
        <v>102</v>
      </c>
      <c r="F28" s="1" t="s">
        <v>102</v>
      </c>
      <c r="G28" s="4">
        <v>6012</v>
      </c>
      <c r="H28" s="5" t="s">
        <v>102</v>
      </c>
      <c r="I28" s="5" t="s">
        <v>44</v>
      </c>
      <c r="J28" s="8">
        <v>49862785</v>
      </c>
      <c r="K28" s="6" t="s">
        <v>45</v>
      </c>
    </row>
    <row r="29" spans="1:11" x14ac:dyDescent="0.2">
      <c r="A29" s="1">
        <v>12</v>
      </c>
      <c r="B29" s="1" t="s">
        <v>102</v>
      </c>
      <c r="C29" s="1" t="s">
        <v>17</v>
      </c>
      <c r="D29" s="1" t="s">
        <v>18</v>
      </c>
      <c r="E29" s="1" t="s">
        <v>102</v>
      </c>
      <c r="F29" s="1" t="s">
        <v>102</v>
      </c>
      <c r="G29" s="4">
        <v>6013</v>
      </c>
      <c r="H29" s="5" t="s">
        <v>102</v>
      </c>
      <c r="I29" s="5" t="s">
        <v>46</v>
      </c>
      <c r="J29" s="8">
        <v>9833162</v>
      </c>
      <c r="K29" s="6" t="s">
        <v>47</v>
      </c>
    </row>
    <row r="30" spans="1:11" x14ac:dyDescent="0.2">
      <c r="A30" s="1">
        <v>12</v>
      </c>
      <c r="B30" s="1" t="s">
        <v>102</v>
      </c>
      <c r="C30" s="1" t="s">
        <v>17</v>
      </c>
      <c r="D30" s="1" t="s">
        <v>18</v>
      </c>
      <c r="E30" s="1" t="s">
        <v>102</v>
      </c>
      <c r="F30" s="1" t="s">
        <v>102</v>
      </c>
      <c r="G30" s="4">
        <v>6014</v>
      </c>
      <c r="H30" s="5" t="s">
        <v>102</v>
      </c>
      <c r="I30" s="5" t="s">
        <v>48</v>
      </c>
      <c r="J30" s="8">
        <v>31508522</v>
      </c>
      <c r="K30" s="6" t="s">
        <v>49</v>
      </c>
    </row>
    <row r="31" spans="1:11" x14ac:dyDescent="0.2">
      <c r="A31" s="1">
        <v>12</v>
      </c>
      <c r="B31" s="1" t="s">
        <v>102</v>
      </c>
      <c r="C31" s="1" t="s">
        <v>17</v>
      </c>
      <c r="D31" s="1" t="s">
        <v>18</v>
      </c>
      <c r="E31" s="1" t="s">
        <v>102</v>
      </c>
      <c r="F31" s="1" t="s">
        <v>102</v>
      </c>
      <c r="G31" s="4">
        <v>6015</v>
      </c>
      <c r="H31" s="5" t="s">
        <v>102</v>
      </c>
      <c r="I31" s="5" t="s">
        <v>50</v>
      </c>
      <c r="J31" s="8">
        <v>607625</v>
      </c>
      <c r="K31" s="6" t="s">
        <v>51</v>
      </c>
    </row>
    <row r="32" spans="1:11" x14ac:dyDescent="0.2">
      <c r="A32" s="1">
        <v>12</v>
      </c>
      <c r="B32" s="1" t="s">
        <v>102</v>
      </c>
      <c r="C32" s="1" t="s">
        <v>17</v>
      </c>
      <c r="D32" s="1" t="s">
        <v>18</v>
      </c>
      <c r="E32" s="1" t="s">
        <v>102</v>
      </c>
      <c r="F32" s="1" t="s">
        <v>102</v>
      </c>
      <c r="G32" s="4">
        <v>6016</v>
      </c>
      <c r="H32" s="5" t="s">
        <v>102</v>
      </c>
      <c r="I32" s="5" t="s">
        <v>52</v>
      </c>
      <c r="J32" s="8">
        <v>199526</v>
      </c>
      <c r="K32" s="6" t="s">
        <v>53</v>
      </c>
    </row>
    <row r="33" spans="1:11" x14ac:dyDescent="0.2">
      <c r="A33" s="1">
        <v>12</v>
      </c>
      <c r="B33" s="1" t="s">
        <v>102</v>
      </c>
      <c r="C33" s="1" t="s">
        <v>17</v>
      </c>
      <c r="D33" s="1" t="s">
        <v>18</v>
      </c>
      <c r="E33" s="1" t="s">
        <v>102</v>
      </c>
      <c r="F33" s="1" t="s">
        <v>102</v>
      </c>
      <c r="G33" s="4">
        <v>6019</v>
      </c>
      <c r="H33" s="5" t="s">
        <v>102</v>
      </c>
      <c r="I33" s="5" t="s">
        <v>54</v>
      </c>
      <c r="J33" s="8">
        <v>37104382</v>
      </c>
      <c r="K33" s="6" t="s">
        <v>55</v>
      </c>
    </row>
    <row r="34" spans="1:11" x14ac:dyDescent="0.2">
      <c r="A34" s="1">
        <v>12</v>
      </c>
      <c r="B34" s="1" t="s">
        <v>102</v>
      </c>
      <c r="C34" s="1" t="s">
        <v>17</v>
      </c>
      <c r="D34" s="1" t="s">
        <v>18</v>
      </c>
      <c r="E34" s="1" t="s">
        <v>102</v>
      </c>
      <c r="F34" s="1" t="s">
        <v>102</v>
      </c>
      <c r="G34" s="4">
        <v>6020</v>
      </c>
      <c r="H34" s="5" t="s">
        <v>102</v>
      </c>
      <c r="I34" s="5" t="s">
        <v>56</v>
      </c>
      <c r="J34" s="8">
        <v>28365961</v>
      </c>
      <c r="K34" s="6" t="s">
        <v>57</v>
      </c>
    </row>
    <row r="35" spans="1:11" x14ac:dyDescent="0.2">
      <c r="A35" s="1">
        <v>12</v>
      </c>
      <c r="B35" s="1" t="s">
        <v>102</v>
      </c>
      <c r="C35" s="1" t="s">
        <v>17</v>
      </c>
      <c r="D35" s="1" t="s">
        <v>18</v>
      </c>
      <c r="E35" s="1" t="s">
        <v>102</v>
      </c>
      <c r="F35" s="1" t="s">
        <v>102</v>
      </c>
      <c r="G35" s="4">
        <v>6021</v>
      </c>
      <c r="H35" s="5" t="s">
        <v>102</v>
      </c>
      <c r="I35" s="5" t="s">
        <v>58</v>
      </c>
      <c r="J35" s="8">
        <v>1414945681</v>
      </c>
      <c r="K35" s="6" t="s">
        <v>59</v>
      </c>
    </row>
    <row r="36" spans="1:11" x14ac:dyDescent="0.2">
      <c r="A36" s="1">
        <v>12</v>
      </c>
      <c r="B36" s="1" t="s">
        <v>102</v>
      </c>
      <c r="C36" s="1" t="s">
        <v>17</v>
      </c>
      <c r="D36" s="1" t="s">
        <v>18</v>
      </c>
      <c r="E36" s="1" t="s">
        <v>102</v>
      </c>
      <c r="F36" s="1" t="s">
        <v>102</v>
      </c>
      <c r="G36" s="4">
        <v>6022</v>
      </c>
      <c r="H36" s="5" t="s">
        <v>102</v>
      </c>
      <c r="I36" s="5" t="s">
        <v>60</v>
      </c>
      <c r="J36" s="8">
        <v>1266837350</v>
      </c>
      <c r="K36" s="6" t="s">
        <v>59</v>
      </c>
    </row>
    <row r="37" spans="1:11" x14ac:dyDescent="0.2">
      <c r="A37" s="1">
        <v>12</v>
      </c>
      <c r="B37" s="1" t="s">
        <v>102</v>
      </c>
      <c r="C37" s="1" t="s">
        <v>17</v>
      </c>
      <c r="D37" s="1" t="s">
        <v>18</v>
      </c>
      <c r="E37" s="1" t="s">
        <v>102</v>
      </c>
      <c r="F37" s="1" t="s">
        <v>102</v>
      </c>
      <c r="G37" s="4">
        <v>6023</v>
      </c>
      <c r="H37" s="5" t="s">
        <v>102</v>
      </c>
      <c r="I37" s="5" t="s">
        <v>61</v>
      </c>
      <c r="J37" s="8">
        <v>1000000</v>
      </c>
      <c r="K37" s="6" t="s">
        <v>62</v>
      </c>
    </row>
    <row r="38" spans="1:11" x14ac:dyDescent="0.2">
      <c r="A38" s="1">
        <v>12</v>
      </c>
      <c r="B38" s="1" t="s">
        <v>102</v>
      </c>
      <c r="C38" s="1" t="s">
        <v>17</v>
      </c>
      <c r="D38" s="1" t="s">
        <v>18</v>
      </c>
      <c r="E38" s="1" t="s">
        <v>102</v>
      </c>
      <c r="F38" s="1" t="s">
        <v>102</v>
      </c>
      <c r="G38" s="4">
        <v>6024</v>
      </c>
      <c r="H38" s="5" t="s">
        <v>102</v>
      </c>
      <c r="I38" s="5" t="s">
        <v>63</v>
      </c>
      <c r="J38" s="8">
        <v>400000</v>
      </c>
      <c r="K38" s="6" t="s">
        <v>64</v>
      </c>
    </row>
    <row r="39" spans="1:11" x14ac:dyDescent="0.2">
      <c r="A39" s="10">
        <v>12</v>
      </c>
      <c r="B39" s="10" t="s">
        <v>102</v>
      </c>
      <c r="C39" s="10" t="s">
        <v>17</v>
      </c>
      <c r="D39" s="10" t="s">
        <v>18</v>
      </c>
      <c r="E39" s="10" t="s">
        <v>102</v>
      </c>
      <c r="F39" s="10" t="s">
        <v>102</v>
      </c>
      <c r="G39" s="11">
        <v>6190</v>
      </c>
      <c r="H39" s="11" t="s">
        <v>102</v>
      </c>
      <c r="I39" s="11" t="s">
        <v>65</v>
      </c>
      <c r="J39" s="12">
        <f>IF(SUM(J16:J22)=SUM(J24:J38),SUM(J24:J38), "ERROR: Line 1920 &lt;&gt; Line 6190")</f>
        <v>2919526284</v>
      </c>
      <c r="K39" s="13" t="s">
        <v>66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102</v>
      </c>
      <c r="B1" s="9" t="s">
        <v>102</v>
      </c>
    </row>
    <row r="2" spans="1:2" x14ac:dyDescent="0.2">
      <c r="A2" s="1" t="s">
        <v>102</v>
      </c>
      <c r="B2" s="9" t="s">
        <v>0</v>
      </c>
    </row>
    <row r="3" spans="1:2" x14ac:dyDescent="0.2">
      <c r="A3" s="1" t="s">
        <v>102</v>
      </c>
      <c r="B3" s="9" t="s">
        <v>67</v>
      </c>
    </row>
    <row r="4" spans="1:2" x14ac:dyDescent="0.2">
      <c r="A4" s="1" t="s">
        <v>102</v>
      </c>
      <c r="B4" s="9" t="s">
        <v>102</v>
      </c>
    </row>
    <row r="5" spans="1:2" x14ac:dyDescent="0.2">
      <c r="A5" s="1" t="s">
        <v>102</v>
      </c>
      <c r="B5" s="9" t="s">
        <v>102</v>
      </c>
    </row>
    <row r="6" spans="1:2" x14ac:dyDescent="0.2">
      <c r="A6" s="1" t="s">
        <v>102</v>
      </c>
      <c r="B6" s="16" t="s">
        <v>68</v>
      </c>
    </row>
    <row r="7" spans="1:2" x14ac:dyDescent="0.2">
      <c r="A7" s="1" t="s">
        <v>102</v>
      </c>
      <c r="B7" s="9" t="s">
        <v>102</v>
      </c>
    </row>
    <row r="8" spans="1:2" ht="102" x14ac:dyDescent="0.2">
      <c r="A8" s="14" t="s">
        <v>69</v>
      </c>
      <c r="B8" s="15" t="s">
        <v>70</v>
      </c>
    </row>
    <row r="9" spans="1:2" ht="38.25" x14ac:dyDescent="0.2">
      <c r="A9" s="14" t="s">
        <v>55</v>
      </c>
      <c r="B9" s="15" t="s">
        <v>71</v>
      </c>
    </row>
    <row r="10" spans="1:2" ht="76.5" x14ac:dyDescent="0.2">
      <c r="A10" s="14" t="s">
        <v>57</v>
      </c>
      <c r="B10" s="15" t="s">
        <v>72</v>
      </c>
    </row>
    <row r="11" spans="1:2" ht="89.25" x14ac:dyDescent="0.2">
      <c r="A11" s="14" t="s">
        <v>59</v>
      </c>
      <c r="B11" s="15" t="s">
        <v>73</v>
      </c>
    </row>
    <row r="12" spans="1:2" ht="38.25" x14ac:dyDescent="0.2">
      <c r="A12" s="14" t="s">
        <v>62</v>
      </c>
      <c r="B12" s="15" t="s">
        <v>74</v>
      </c>
    </row>
    <row r="13" spans="1:2" ht="38.25" x14ac:dyDescent="0.2">
      <c r="A13" s="14" t="s">
        <v>64</v>
      </c>
      <c r="B13" s="15" t="s">
        <v>75</v>
      </c>
    </row>
    <row r="14" spans="1:2" ht="51" x14ac:dyDescent="0.2">
      <c r="A14" s="14" t="s">
        <v>76</v>
      </c>
      <c r="B14" s="15" t="s">
        <v>77</v>
      </c>
    </row>
    <row r="15" spans="1:2" ht="38.25" x14ac:dyDescent="0.2">
      <c r="A15" s="14" t="s">
        <v>78</v>
      </c>
      <c r="B15" s="15" t="s">
        <v>79</v>
      </c>
    </row>
    <row r="16" spans="1:2" ht="38.25" x14ac:dyDescent="0.2">
      <c r="A16" s="14" t="s">
        <v>80</v>
      </c>
      <c r="B16" s="15" t="s">
        <v>81</v>
      </c>
    </row>
    <row r="17" spans="1:2" ht="38.25" x14ac:dyDescent="0.2">
      <c r="A17" s="14" t="s">
        <v>82</v>
      </c>
      <c r="B17" s="15" t="s">
        <v>83</v>
      </c>
    </row>
    <row r="18" spans="1:2" ht="38.25" x14ac:dyDescent="0.2">
      <c r="A18" s="14" t="s">
        <v>84</v>
      </c>
      <c r="B18" s="15" t="s">
        <v>85</v>
      </c>
    </row>
    <row r="19" spans="1:2" ht="25.5" x14ac:dyDescent="0.2">
      <c r="A19" s="14" t="s">
        <v>86</v>
      </c>
      <c r="B19" s="15" t="s">
        <v>87</v>
      </c>
    </row>
    <row r="20" spans="1:2" x14ac:dyDescent="0.2">
      <c r="A20" s="1" t="s">
        <v>102</v>
      </c>
      <c r="B20" s="9" t="s">
        <v>102</v>
      </c>
    </row>
    <row r="21" spans="1:2" x14ac:dyDescent="0.2">
      <c r="A21" s="1" t="s">
        <v>102</v>
      </c>
      <c r="B21" s="16" t="s">
        <v>88</v>
      </c>
    </row>
    <row r="22" spans="1:2" x14ac:dyDescent="0.2">
      <c r="A22" s="1" t="s">
        <v>102</v>
      </c>
      <c r="B22" s="9" t="s">
        <v>102</v>
      </c>
    </row>
    <row r="23" spans="1:2" x14ac:dyDescent="0.2">
      <c r="A23" s="14" t="s">
        <v>89</v>
      </c>
      <c r="B23" s="15" t="s">
        <v>90</v>
      </c>
    </row>
    <row r="24" spans="1:2" x14ac:dyDescent="0.2">
      <c r="A24" s="14" t="s">
        <v>91</v>
      </c>
      <c r="B24" s="15" t="s">
        <v>92</v>
      </c>
    </row>
    <row r="25" spans="1:2" x14ac:dyDescent="0.2">
      <c r="A25" s="1" t="s">
        <v>102</v>
      </c>
      <c r="B25" s="9" t="s">
        <v>102</v>
      </c>
    </row>
    <row r="26" spans="1:2" x14ac:dyDescent="0.2">
      <c r="A26" s="20" t="s">
        <v>93</v>
      </c>
      <c r="B26" s="19" t="s">
        <v>102</v>
      </c>
    </row>
  </sheetData>
  <mergeCells count="1">
    <mergeCell ref="A26:B2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94</v>
      </c>
      <c r="B1" s="22"/>
    </row>
    <row r="2" spans="1:2" ht="15" x14ac:dyDescent="0.25">
      <c r="A2" s="17" t="s">
        <v>102</v>
      </c>
      <c r="B2" s="18" t="s">
        <v>102</v>
      </c>
    </row>
    <row r="3" spans="1:2" ht="15" x14ac:dyDescent="0.25">
      <c r="A3" s="17" t="s">
        <v>102</v>
      </c>
      <c r="B3" s="18" t="s">
        <v>102</v>
      </c>
    </row>
    <row r="4" spans="1:2" ht="15" x14ac:dyDescent="0.25">
      <c r="A4" s="17" t="s">
        <v>95</v>
      </c>
      <c r="B4" s="18" t="s">
        <v>96</v>
      </c>
    </row>
    <row r="5" spans="1:2" ht="15" x14ac:dyDescent="0.25">
      <c r="A5" s="17" t="s">
        <v>102</v>
      </c>
      <c r="B5" s="18" t="s">
        <v>97</v>
      </c>
    </row>
    <row r="6" spans="1:2" ht="15" x14ac:dyDescent="0.25">
      <c r="A6" s="17" t="s">
        <v>102</v>
      </c>
      <c r="B6" s="18" t="s">
        <v>102</v>
      </c>
    </row>
    <row r="7" spans="1:2" ht="15" x14ac:dyDescent="0.25">
      <c r="A7" s="17" t="s">
        <v>98</v>
      </c>
      <c r="B7" s="18" t="s">
        <v>99</v>
      </c>
    </row>
    <row r="8" spans="1:2" ht="15" x14ac:dyDescent="0.25">
      <c r="A8" s="17" t="s">
        <v>102</v>
      </c>
      <c r="B8" s="18" t="s">
        <v>102</v>
      </c>
    </row>
    <row r="9" spans="1:2" ht="15" x14ac:dyDescent="0.25">
      <c r="A9" s="17" t="s">
        <v>100</v>
      </c>
      <c r="B9" s="18" t="s">
        <v>101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2024-09-30T10:16:16Z</dcterms:created>
  <dcterms:modified xsi:type="dcterms:W3CDTF">2024-09-30T14:20:29Z</dcterms:modified>
</cp:coreProperties>
</file>