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<sst xmlns="http://schemas.openxmlformats.org/spreadsheetml/2006/main" count="300" uniqueCount="53">
  <si>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</si>
  <si>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</si>
  <si>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</si>
  <si>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</si>
  <si>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</si>
  <si>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</si>
  <si>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</si>
  <si>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</si>
  <si>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</si>
  <si>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</si>
  <si>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</si>
  <si>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</si>
  <si>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</si>
  <si>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</si>
  <si>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</si>
  <si>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</si>
  <si>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</si>
  <si>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</si>
  <si>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</si>
  <si>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</si>
  <si>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</si>
  <si>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</si>
  <si>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</si>
  <si>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</si>
  <si>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</si>
  <si>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</si>
  <si>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</si>
  <si>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</si>
  <si>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</si>
  <si>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</si>
  <si>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</si>
  <si>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Admin Expense</t>
  </si>
  <si>
    <t>Disaster Admin Expense</t>
  </si>
  <si>
    <t>Microloan Intermediary Training</t>
  </si>
  <si>
    <t>RBIP</t>
  </si>
  <si>
    <t>Microloan Program IT Systems</t>
  </si>
  <si>
    <t>Fees</t>
  </si>
  <si>
    <t>S&amp;E Coronavirus</t>
  </si>
  <si>
    <t>Veteran's Small Business Certification Transfer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</si>
  <si>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</si>
  <si>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</si>
  <si>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</si>
  <si>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</si>
  <si>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</si>
  <si>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</si>
  <si>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</si>
  <si>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</si>
  <si>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</si>
  <si>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</si>
  <si>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01:13 PM</t>
  </si>
  <si>
    <t xml:space="preserve">TAF(s) Included: </t>
  </si>
  <si>
    <t xml:space="preserve">73-0100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</si>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</sst>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73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994964212</v>
      </c>
      <c r="K16" s="6" t="s">
        <v>52</v>
      </c>
    </row>
    <row r="17" spans="1:11" x14ac:dyDescent="0.2">
      <c r="A17" s="1">
        <v>73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27</v>
      </c>
      <c r="J17" s="8">
        <v>25800000</v>
      </c>
      <c r="K17" s="6" t="s">
        <v>52</v>
      </c>
    </row>
    <row r="18" spans="1:11" x14ac:dyDescent="0.2">
      <c r="A18" s="1">
        <v>73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1740</v>
      </c>
      <c r="H18" s="5" t="s">
        <v>52</v>
      </c>
      <c r="I18" s="5" t="s">
        <v>28</v>
      </c>
      <c r="J18" s="8">
        <v>42400000</v>
      </c>
      <c r="K18" s="6" t="s">
        <v>52</v>
      </c>
    </row>
    <row r="19" spans="1:11" x14ac:dyDescent="0.2">
      <c r="A19" s="10">
        <v>73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29</v>
      </c>
      <c r="J19" s="12">
        <f>SUM(J16:J18)</f>
        <v>1063164212</v>
      </c>
      <c r="K19" s="13" t="s">
        <v>52</v>
      </c>
    </row>
    <row r="20" spans="1:11" x14ac:dyDescent="0.2">
      <c r="A20" s="1">
        <v>73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30</v>
      </c>
      <c r="J20" s="8">
        <v>2440769</v>
      </c>
      <c r="K20" s="6" t="s">
        <v>52</v>
      </c>
    </row>
    <row r="21" spans="1:11" x14ac:dyDescent="0.2">
      <c r="A21" s="1">
        <v>73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6031</v>
      </c>
      <c r="H21" s="5" t="s">
        <v>52</v>
      </c>
      <c r="I21" s="5" t="s">
        <v>31</v>
      </c>
      <c r="J21" s="8">
        <v>2585678</v>
      </c>
      <c r="K21" s="6" t="s">
        <v>52</v>
      </c>
    </row>
    <row r="22" spans="1:11" x14ac:dyDescent="0.2">
      <c r="A22" s="1">
        <v>73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6032</v>
      </c>
      <c r="H22" s="5" t="s">
        <v>52</v>
      </c>
      <c r="I22" s="5" t="s">
        <v>32</v>
      </c>
      <c r="J22" s="8">
        <v>587517890</v>
      </c>
      <c r="K22" s="6" t="s">
        <v>52</v>
      </c>
    </row>
    <row r="23" spans="1:11" x14ac:dyDescent="0.2">
      <c r="A23" s="1">
        <v>73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6037</v>
      </c>
      <c r="H23" s="5" t="s">
        <v>52</v>
      </c>
      <c r="I23" s="5" t="s">
        <v>33</v>
      </c>
      <c r="J23" s="8">
        <v>2865314</v>
      </c>
      <c r="K23" s="6" t="s">
        <v>52</v>
      </c>
    </row>
    <row r="24" spans="1:11" x14ac:dyDescent="0.2">
      <c r="A24" s="1">
        <v>73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6038</v>
      </c>
      <c r="H24" s="5" t="s">
        <v>52</v>
      </c>
      <c r="I24" s="5" t="s">
        <v>34</v>
      </c>
      <c r="J24" s="8">
        <v>70555</v>
      </c>
      <c r="K24" s="6" t="s">
        <v>52</v>
      </c>
    </row>
    <row r="25" spans="1:11" x14ac:dyDescent="0.2">
      <c r="A25" s="1">
        <v>73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6039</v>
      </c>
      <c r="H25" s="5" t="s">
        <v>52</v>
      </c>
      <c r="I25" s="5" t="s">
        <v>35</v>
      </c>
      <c r="J25" s="8">
        <v>1200000</v>
      </c>
      <c r="K25" s="6" t="s">
        <v>52</v>
      </c>
    </row>
    <row r="26" spans="1:11" x14ac:dyDescent="0.2">
      <c r="A26" s="1">
        <v>73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6042</v>
      </c>
      <c r="H26" s="5" t="s">
        <v>52</v>
      </c>
      <c r="I26" s="5" t="s">
        <v>36</v>
      </c>
      <c r="J26" s="8">
        <v>81403166</v>
      </c>
      <c r="K26" s="6" t="s">
        <v>52</v>
      </c>
    </row>
    <row r="27" spans="1:11" x14ac:dyDescent="0.2">
      <c r="A27" s="1">
        <v>73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6053</v>
      </c>
      <c r="H27" s="5" t="s">
        <v>52</v>
      </c>
      <c r="I27" s="5" t="s">
        <v>37</v>
      </c>
      <c r="J27" s="8">
        <v>380884196</v>
      </c>
      <c r="K27" s="6" t="s">
        <v>52</v>
      </c>
    </row>
    <row r="28" spans="1:11" x14ac:dyDescent="0.2">
      <c r="A28" s="1">
        <v>73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6066</v>
      </c>
      <c r="H28" s="5" t="s">
        <v>52</v>
      </c>
      <c r="I28" s="5" t="s">
        <v>38</v>
      </c>
      <c r="J28" s="8">
        <v>4196644</v>
      </c>
      <c r="K28" s="6" t="s">
        <v>52</v>
      </c>
    </row>
    <row r="29" spans="1:11" x14ac:dyDescent="0.2">
      <c r="A29" s="10">
        <v>73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IF(SUM(J16:J18)=SUM(J20:J28),SUM(J20:J28), "ERROR: Line 1920 &lt;&gt; Line 6190")</f>
        <v>1063164212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2022-09-26T13:14:09Z</dcterms:created>
  <dcterms:modified xsi:type="dcterms:W3CDTF">2022-09-26T17:14:09Z</dcterms:modified>
</cp:coreProperties>
</file>