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0" i="1"/>
</calcChain>
</file>

<file path=xl/sharedStrings.xml><?xml version="1.0" encoding="utf-8"?>
<sst xmlns="http://schemas.openxmlformats.org/spreadsheetml/2006/main" count="297" uniqueCount="54">
  <si>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</si>
  <si>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</si>
  <si>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</si>
  <si>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</si>
  <si>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</si>
  <si>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</si>
  <si>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</si>
  <si>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</si>
  <si>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</si>
  <si>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</si>
  <si>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</si>
  <si>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</si>
  <si>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</si>
  <si>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</si>
  <si>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</si>
  <si>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</si>
  <si>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/2023</t>
  </si>
  <si>
    <t>0206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</si>
  <si>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</si>
  <si>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</si>
  <si>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</si>
  <si>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</si>
  <si>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</si>
  <si>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</si>
  <si>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</si>
  <si>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</si>
  <si>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</si>
  <si>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Approps transferred from other accounts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</si>
  <si>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</si>
  <si>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</si>
  <si>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</si>
  <si>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</si>
  <si>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</si>
  <si>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</si>
  <si>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Radio Free Europe/Radio Liberty</t>
  </si>
  <si>
    <t>Radio Free Asia</t>
  </si>
  <si>
    <t>Middle East Broadcasting Networks</t>
  </si>
  <si>
    <t>US PACOM - Benar News</t>
  </si>
  <si>
    <t>Pashtun Polio Program</t>
  </si>
  <si>
    <t>Indo-Pacific Stability Project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</si>
  <si>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</si>
  <si>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</si>
  <si>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</si>
  <si>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</si>
  <si>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</si>
  <si>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</si>
  <si>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</si>
  <si>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</si>
  <si>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</si>
  <si>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</si>
  <si>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2023-09-30 07:53 AM</t>
  </si>
  <si>
    <t xml:space="preserve">TAF(s) Included: </t>
  </si>
  <si>
    <t xml:space="preserve">95-0206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</si>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</sst>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95</v>
      </c>
      <c r="B13" s="1" t="s">
        <v>53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6</v>
      </c>
      <c r="I13" s="5" t="s">
        <v>19</v>
      </c>
      <c r="J13" s="8"/>
      <c r="K13" s="6" t="s">
        <v>53</v>
      </c>
    </row>
    <row r="14" spans="1:11" x14ac:dyDescent="0.2">
      <c r="A14" s="1">
        <v>95</v>
      </c>
      <c r="B14" s="1" t="s">
        <v>53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95</v>
      </c>
      <c r="B15" s="1" t="s">
        <v>53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95</v>
      </c>
      <c r="B16" s="1" t="s">
        <v>53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25</v>
      </c>
      <c r="J16" s="8">
        <v>875000000</v>
      </c>
      <c r="K16" s="6" t="s">
        <v>53</v>
      </c>
    </row>
    <row r="17" spans="1:11" x14ac:dyDescent="0.2">
      <c r="A17" s="1">
        <v>95</v>
      </c>
      <c r="B17" s="1" t="s">
        <v>53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1120</v>
      </c>
      <c r="H17" s="5" t="s">
        <v>53</v>
      </c>
      <c r="I17" s="5" t="s">
        <v>26</v>
      </c>
      <c r="J17" s="8">
        <v>-60148005</v>
      </c>
      <c r="K17" s="6" t="s">
        <v>53</v>
      </c>
    </row>
    <row r="18" spans="1:11" x14ac:dyDescent="0.2">
      <c r="A18" s="1">
        <v>95</v>
      </c>
      <c r="B18" s="1" t="s">
        <v>53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1121</v>
      </c>
      <c r="H18" s="5" t="s">
        <v>53</v>
      </c>
      <c r="I18" s="5" t="s">
        <v>27</v>
      </c>
      <c r="J18" s="8">
        <v>846589</v>
      </c>
      <c r="K18" s="6" t="s">
        <v>53</v>
      </c>
    </row>
    <row r="19" spans="1:11" x14ac:dyDescent="0.2">
      <c r="A19" s="1">
        <v>95</v>
      </c>
      <c r="B19" s="1" t="s">
        <v>53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1740</v>
      </c>
      <c r="H19" s="5" t="s">
        <v>53</v>
      </c>
      <c r="I19" s="5" t="s">
        <v>28</v>
      </c>
      <c r="J19" s="8">
        <v>6240000</v>
      </c>
      <c r="K19" s="6" t="s">
        <v>53</v>
      </c>
    </row>
    <row r="20" spans="1:11" x14ac:dyDescent="0.2">
      <c r="A20" s="10">
        <v>95</v>
      </c>
      <c r="B20" s="10" t="s">
        <v>53</v>
      </c>
      <c r="C20" s="10">
        <v>2023</v>
      </c>
      <c r="D20" s="10" t="s">
        <v>17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29</v>
      </c>
      <c r="J20" s="12">
        <f>SUM(J16:J19)</f>
        <v>821938584</v>
      </c>
      <c r="K20" s="13" t="s">
        <v>53</v>
      </c>
    </row>
    <row r="21" spans="1:11" x14ac:dyDescent="0.2">
      <c r="A21" s="1">
        <v>95</v>
      </c>
      <c r="B21" s="1" t="s">
        <v>53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6001</v>
      </c>
      <c r="H21" s="5" t="s">
        <v>53</v>
      </c>
      <c r="I21" s="5" t="s">
        <v>30</v>
      </c>
      <c r="J21" s="8">
        <v>211979790</v>
      </c>
      <c r="K21" s="6" t="s">
        <v>53</v>
      </c>
    </row>
    <row r="22" spans="1:11" x14ac:dyDescent="0.2">
      <c r="A22" s="1">
        <v>95</v>
      </c>
      <c r="B22" s="1" t="s">
        <v>53</v>
      </c>
      <c r="C22" s="1">
        <v>2023</v>
      </c>
      <c r="D22" s="1" t="s">
        <v>17</v>
      </c>
      <c r="E22" s="1" t="s">
        <v>53</v>
      </c>
      <c r="F22" s="1" t="s">
        <v>53</v>
      </c>
      <c r="G22" s="4">
        <v>6002</v>
      </c>
      <c r="H22" s="5" t="s">
        <v>53</v>
      </c>
      <c r="I22" s="5" t="s">
        <v>31</v>
      </c>
      <c r="J22" s="8">
        <v>141862484</v>
      </c>
      <c r="K22" s="6" t="s">
        <v>53</v>
      </c>
    </row>
    <row r="23" spans="1:11" x14ac:dyDescent="0.2">
      <c r="A23" s="1">
        <v>95</v>
      </c>
      <c r="B23" s="1" t="s">
        <v>53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6003</v>
      </c>
      <c r="H23" s="5" t="s">
        <v>53</v>
      </c>
      <c r="I23" s="5" t="s">
        <v>32</v>
      </c>
      <c r="J23" s="8">
        <v>73288497</v>
      </c>
      <c r="K23" s="6" t="s">
        <v>53</v>
      </c>
    </row>
    <row r="24" spans="1:11" x14ac:dyDescent="0.2">
      <c r="A24" s="1">
        <v>95</v>
      </c>
      <c r="B24" s="1" t="s">
        <v>53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6004</v>
      </c>
      <c r="H24" s="5" t="s">
        <v>53</v>
      </c>
      <c r="I24" s="5" t="s">
        <v>33</v>
      </c>
      <c r="J24" s="8">
        <v>70664310</v>
      </c>
      <c r="K24" s="6" t="s">
        <v>53</v>
      </c>
    </row>
    <row r="25" spans="1:11" x14ac:dyDescent="0.2">
      <c r="A25" s="1">
        <v>95</v>
      </c>
      <c r="B25" s="1" t="s">
        <v>53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6011</v>
      </c>
      <c r="H25" s="5" t="s">
        <v>53</v>
      </c>
      <c r="I25" s="5" t="s">
        <v>34</v>
      </c>
      <c r="J25" s="8">
        <v>148710956</v>
      </c>
      <c r="K25" s="6" t="s">
        <v>53</v>
      </c>
    </row>
    <row r="26" spans="1:11" x14ac:dyDescent="0.2">
      <c r="A26" s="1">
        <v>95</v>
      </c>
      <c r="B26" s="1" t="s">
        <v>53</v>
      </c>
      <c r="C26" s="1">
        <v>2023</v>
      </c>
      <c r="D26" s="1" t="s">
        <v>17</v>
      </c>
      <c r="E26" s="1" t="s">
        <v>53</v>
      </c>
      <c r="F26" s="1" t="s">
        <v>53</v>
      </c>
      <c r="G26" s="4">
        <v>6012</v>
      </c>
      <c r="H26" s="5" t="s">
        <v>53</v>
      </c>
      <c r="I26" s="5" t="s">
        <v>35</v>
      </c>
      <c r="J26" s="8">
        <v>62838961</v>
      </c>
      <c r="K26" s="6" t="s">
        <v>53</v>
      </c>
    </row>
    <row r="27" spans="1:11" x14ac:dyDescent="0.2">
      <c r="A27" s="1">
        <v>95</v>
      </c>
      <c r="B27" s="1" t="s">
        <v>53</v>
      </c>
      <c r="C27" s="1">
        <v>2023</v>
      </c>
      <c r="D27" s="1" t="s">
        <v>17</v>
      </c>
      <c r="E27" s="1" t="s">
        <v>53</v>
      </c>
      <c r="F27" s="1" t="s">
        <v>53</v>
      </c>
      <c r="G27" s="4">
        <v>6013</v>
      </c>
      <c r="H27" s="5" t="s">
        <v>53</v>
      </c>
      <c r="I27" s="5" t="s">
        <v>36</v>
      </c>
      <c r="J27" s="8">
        <v>106353586</v>
      </c>
      <c r="K27" s="6" t="s">
        <v>53</v>
      </c>
    </row>
    <row r="28" spans="1:11" x14ac:dyDescent="0.2">
      <c r="A28" s="1">
        <v>95</v>
      </c>
      <c r="B28" s="1" t="s">
        <v>53</v>
      </c>
      <c r="C28" s="1">
        <v>2023</v>
      </c>
      <c r="D28" s="1" t="s">
        <v>17</v>
      </c>
      <c r="E28" s="1" t="s">
        <v>53</v>
      </c>
      <c r="F28" s="1" t="s">
        <v>53</v>
      </c>
      <c r="G28" s="4">
        <v>6017</v>
      </c>
      <c r="H28" s="5" t="s">
        <v>53</v>
      </c>
      <c r="I28" s="5" t="s">
        <v>37</v>
      </c>
      <c r="J28" s="8">
        <v>5122205</v>
      </c>
      <c r="K28" s="6" t="s">
        <v>53</v>
      </c>
    </row>
    <row r="29" spans="1:11" x14ac:dyDescent="0.2">
      <c r="A29" s="1">
        <v>95</v>
      </c>
      <c r="B29" s="1" t="s">
        <v>53</v>
      </c>
      <c r="C29" s="1">
        <v>2023</v>
      </c>
      <c r="D29" s="1" t="s">
        <v>17</v>
      </c>
      <c r="E29" s="1" t="s">
        <v>53</v>
      </c>
      <c r="F29" s="1" t="s">
        <v>53</v>
      </c>
      <c r="G29" s="4">
        <v>6027</v>
      </c>
      <c r="H29" s="5" t="s">
        <v>53</v>
      </c>
      <c r="I29" s="5" t="s">
        <v>38</v>
      </c>
      <c r="J29" s="8">
        <v>240000</v>
      </c>
      <c r="K29" s="6" t="s">
        <v>53</v>
      </c>
    </row>
    <row r="30" spans="1:11" x14ac:dyDescent="0.2">
      <c r="A30" s="1">
        <v>95</v>
      </c>
      <c r="B30" s="1" t="s">
        <v>53</v>
      </c>
      <c r="C30" s="1">
        <v>2023</v>
      </c>
      <c r="D30" s="1" t="s">
        <v>17</v>
      </c>
      <c r="E30" s="1" t="s">
        <v>53</v>
      </c>
      <c r="F30" s="1" t="s">
        <v>53</v>
      </c>
      <c r="G30" s="4">
        <v>6031</v>
      </c>
      <c r="H30" s="5" t="s">
        <v>53</v>
      </c>
      <c r="I30" s="5" t="s">
        <v>39</v>
      </c>
      <c r="J30" s="8">
        <v>877795</v>
      </c>
      <c r="K30" s="6" t="s">
        <v>53</v>
      </c>
    </row>
    <row r="31" spans="1:11" x14ac:dyDescent="0.2">
      <c r="A31" s="10">
        <v>95</v>
      </c>
      <c r="B31" s="10" t="s">
        <v>53</v>
      </c>
      <c r="C31" s="10">
        <v>2023</v>
      </c>
      <c r="D31" s="10" t="s">
        <v>17</v>
      </c>
      <c r="E31" s="10" t="s">
        <v>53</v>
      </c>
      <c r="F31" s="10" t="s">
        <v>53</v>
      </c>
      <c r="G31" s="11">
        <v>6190</v>
      </c>
      <c r="H31" s="11" t="s">
        <v>53</v>
      </c>
      <c r="I31" s="11" t="s">
        <v>40</v>
      </c>
      <c r="J31" s="12">
        <f>IF(SUM(J16:J19)=SUM(J21:J30),SUM(J21:J30), "ERROR: Line 1920 &lt;&gt; Line 6190")</f>
        <v>821938584</v>
      </c>
      <c r="K31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2023-09-30T07:53:26Z</dcterms:created>
  <dcterms:modified xsi:type="dcterms:W3CDTF">2023-09-30T11:53:27Z</dcterms:modified>
</cp:coreProperties>
</file>