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<sst xmlns="http://schemas.openxmlformats.org/spreadsheetml/2006/main" count="257" uniqueCount="56">
  <si>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</si>
  <si>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</si>
  <si>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</si>
  <si>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</si>
  <si>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</si>
  <si>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</si>
  <si>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</si>
  <si>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</si>
  <si>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</si>
  <si>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</si>
  <si>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</si>
  <si>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</si>
  <si>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</si>
  <si>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Morris K. Udall and Stewart L. Udall Foundation</t>
  </si>
  <si>
    <t>Bureau: Morris K. Udall and Stewart L. Udall Foundation</t>
  </si>
  <si>
    <t>Account: Morris K. Udall and Stewart L. Udall Foundation (487-00-8615)</t>
  </si>
  <si>
    <t>TAFS: 95-8615 /X</t>
  </si>
  <si>
    <t>X</t>
  </si>
  <si>
    <t>8615</t>
  </si>
  <si>
    <t>IterNo</t>
  </si>
  <si>
    <t>Last Approved Apportionment: 2022-09-09</t>
  </si>
  <si>
    <t>RptCat</t>
  </si>
  <si>
    <t>NO</t>
  </si>
  <si>
    <t>Reporting Categories</t>
  </si>
  <si>
    <t>AdjAut</t>
  </si>
  <si>
    <t>Adjustment Authority provided</t>
  </si>
  <si>
    <t>Unob Bal: Brought forward, Oct 1</t>
  </si>
  <si>
    <t>BA: Disc: Appropriation</t>
  </si>
  <si>
    <t>A2</t>
  </si>
  <si>
    <t>BA: Mand: Appropriation (special or trust)</t>
  </si>
  <si>
    <t>A1</t>
  </si>
  <si>
    <t>BA: Mand: Anticipated appropriation</t>
  </si>
  <si>
    <t>Total budgetary resources avail (disc. and mand.)</t>
  </si>
  <si>
    <t>Education Programs</t>
  </si>
  <si>
    <t>A3</t>
  </si>
  <si>
    <t>Native Nations Institute</t>
  </si>
  <si>
    <t>Total budgetary resources available</t>
  </si>
  <si>
    <t>OMB Footnotes</t>
  </si>
  <si>
    <t>Footnotes for Apportioned Amounts</t>
  </si>
  <si>
    <t xml:space="preserve">A1 </t>
  </si>
  <si>
    <t>Interest earnings through December 31st, 2022, are available for agency operations. [Rationale: Footnote specifies when the funds are available for obligation pursuant to legal authority.]</t>
  </si>
  <si>
    <t xml:space="preserve">A2 </t>
  </si>
  <si>
    <t>For the general fund appropriation in PL 117-328, $875,000 will be used for necessary expenses of the Native Nations Institute. [Rationale: Footnote specifies the purpose(s) for which the funds are available to be obligated.]</t>
  </si>
  <si>
    <t xml:space="preserve">A3 </t>
  </si>
  <si>
    <t>$1,800,000 for the Morris K. Udall and Stewart L. Udall Trust Fund. The funds shall remain available for direct expenditure until expended to carry out the activities of the Morris K. Udall and Stewart L. Udall Foundation pursuant to 20 U.S.C. 5605(a).For payment to the Morris K. Udall and Stewart L. Udall Foundation, pursuant to the Morris K. Udall and Stewart L. Udall Foundation Act (20 U.S.C. 5601 et seq.), $1,800,000, to remain available for direct expenditure until expended, of which, notwithstanding sections 8 and 9 of such Act, up to $1,000,000 shall be available to carry out the activities authorized by section 6(7) of Public Law 102-259 and section 817(a) of Public Law 106-568 (20 U.S.C. 5604(7))
[Rationale: Footnote specifies the purpose(s) for which the funds are available to be obligated.]</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</si>
  <si>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</si>
  <si>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</si>
  <si>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</si>
  <si>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</si>
  <si>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</si>
  <si>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</si>
  <si>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</si>
  <si>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2023-02-01 05:23 PM</t>
  </si>
  <si>
    <t xml:space="preserve">TAF(s) Included: </t>
  </si>
  <si>
    <t>95-8615 \X (Morris K. Udall and Stewart L. Udall Foundation)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</si>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</sst>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95</v>
      </c>
      <c r="B13" s="1" t="s">
        <v>55</v>
      </c>
      <c r="C13" s="1" t="s">
        <v>17</v>
      </c>
      <c r="D13" s="1" t="s">
        <v>18</v>
      </c>
      <c r="E13" s="1" t="s">
        <v>55</v>
      </c>
      <c r="F13" s="1" t="s">
        <v>55</v>
      </c>
      <c r="G13" s="4" t="s">
        <v>19</v>
      </c>
      <c r="H13" s="5">
        <v>2</v>
      </c>
      <c r="I13" s="5" t="s">
        <v>20</v>
      </c>
      <c r="J13" s="8"/>
      <c r="K13" s="6" t="s">
        <v>55</v>
      </c>
    </row>
    <row r="14" spans="1:11" x14ac:dyDescent="0.2">
      <c r="A14" s="1">
        <v>95</v>
      </c>
      <c r="B14" s="1" t="s">
        <v>55</v>
      </c>
      <c r="C14" s="1" t="s">
        <v>17</v>
      </c>
      <c r="D14" s="1" t="s">
        <v>18</v>
      </c>
      <c r="E14" s="1" t="s">
        <v>55</v>
      </c>
      <c r="F14" s="1" t="s">
        <v>55</v>
      </c>
      <c r="G14" s="4" t="s">
        <v>21</v>
      </c>
      <c r="H14" s="5" t="s">
        <v>22</v>
      </c>
      <c r="I14" s="5" t="s">
        <v>23</v>
      </c>
      <c r="J14" s="8"/>
      <c r="K14" s="6" t="s">
        <v>55</v>
      </c>
    </row>
    <row r="15" spans="1:11" x14ac:dyDescent="0.2">
      <c r="A15" s="1">
        <v>95</v>
      </c>
      <c r="B15" s="1" t="s">
        <v>55</v>
      </c>
      <c r="C15" s="1" t="s">
        <v>17</v>
      </c>
      <c r="D15" s="1" t="s">
        <v>18</v>
      </c>
      <c r="E15" s="1" t="s">
        <v>55</v>
      </c>
      <c r="F15" s="1" t="s">
        <v>55</v>
      </c>
      <c r="G15" s="4" t="s">
        <v>24</v>
      </c>
      <c r="H15" s="5" t="s">
        <v>22</v>
      </c>
      <c r="I15" s="5" t="s">
        <v>25</v>
      </c>
      <c r="J15" s="8"/>
      <c r="K15" s="6" t="s">
        <v>55</v>
      </c>
    </row>
    <row r="16" spans="1:11" x14ac:dyDescent="0.2">
      <c r="A16" s="1">
        <v>95</v>
      </c>
      <c r="B16" s="1" t="s">
        <v>55</v>
      </c>
      <c r="C16" s="1" t="s">
        <v>17</v>
      </c>
      <c r="D16" s="1" t="s">
        <v>18</v>
      </c>
      <c r="E16" s="1" t="s">
        <v>55</v>
      </c>
      <c r="F16" s="1" t="s">
        <v>55</v>
      </c>
      <c r="G16" s="4">
        <v>1000</v>
      </c>
      <c r="H16" s="5" t="s">
        <v>55</v>
      </c>
      <c r="I16" s="5" t="s">
        <v>26</v>
      </c>
      <c r="J16" s="8">
        <v>1109660</v>
      </c>
      <c r="K16" s="6" t="s">
        <v>55</v>
      </c>
    </row>
    <row r="17" spans="1:11" x14ac:dyDescent="0.2">
      <c r="A17" s="1">
        <v>95</v>
      </c>
      <c r="B17" s="1" t="s">
        <v>55</v>
      </c>
      <c r="C17" s="1" t="s">
        <v>17</v>
      </c>
      <c r="D17" s="1" t="s">
        <v>18</v>
      </c>
      <c r="E17" s="1" t="s">
        <v>55</v>
      </c>
      <c r="F17" s="1" t="s">
        <v>55</v>
      </c>
      <c r="G17" s="4">
        <v>1100</v>
      </c>
      <c r="H17" s="5" t="s">
        <v>55</v>
      </c>
      <c r="I17" s="5" t="s">
        <v>27</v>
      </c>
      <c r="J17" s="8">
        <v>1800000</v>
      </c>
      <c r="K17" s="6" t="s">
        <v>28</v>
      </c>
    </row>
    <row r="18" spans="1:11" x14ac:dyDescent="0.2">
      <c r="A18" s="1">
        <v>95</v>
      </c>
      <c r="B18" s="1" t="s">
        <v>55</v>
      </c>
      <c r="C18" s="1" t="s">
        <v>17</v>
      </c>
      <c r="D18" s="1" t="s">
        <v>18</v>
      </c>
      <c r="E18" s="1" t="s">
        <v>55</v>
      </c>
      <c r="F18" s="1" t="s">
        <v>55</v>
      </c>
      <c r="G18" s="4">
        <v>1201</v>
      </c>
      <c r="H18" s="5">
        <v>2</v>
      </c>
      <c r="I18" s="5" t="s">
        <v>29</v>
      </c>
      <c r="J18" s="8">
        <v>235551</v>
      </c>
      <c r="K18" s="6" t="s">
        <v>30</v>
      </c>
    </row>
    <row r="19" spans="1:11" x14ac:dyDescent="0.2">
      <c r="A19" s="1">
        <v>95</v>
      </c>
      <c r="B19" s="1" t="s">
        <v>55</v>
      </c>
      <c r="C19" s="1" t="s">
        <v>17</v>
      </c>
      <c r="D19" s="1" t="s">
        <v>18</v>
      </c>
      <c r="E19" s="1" t="s">
        <v>55</v>
      </c>
      <c r="F19" s="1" t="s">
        <v>55</v>
      </c>
      <c r="G19" s="4">
        <v>1250</v>
      </c>
      <c r="H19" s="5" t="s">
        <v>55</v>
      </c>
      <c r="I19" s="5" t="s">
        <v>31</v>
      </c>
      <c r="J19" s="8">
        <v>2302849</v>
      </c>
      <c r="K19" s="6" t="s">
        <v>55</v>
      </c>
    </row>
    <row r="20" spans="1:11" x14ac:dyDescent="0.2">
      <c r="A20" s="10">
        <v>95</v>
      </c>
      <c r="B20" s="10" t="s">
        <v>55</v>
      </c>
      <c r="C20" s="10" t="s">
        <v>17</v>
      </c>
      <c r="D20" s="10" t="s">
        <v>18</v>
      </c>
      <c r="E20" s="10" t="s">
        <v>55</v>
      </c>
      <c r="F20" s="10" t="s">
        <v>55</v>
      </c>
      <c r="G20" s="11">
        <v>1920</v>
      </c>
      <c r="H20" s="11" t="s">
        <v>55</v>
      </c>
      <c r="I20" s="11" t="s">
        <v>32</v>
      </c>
      <c r="J20" s="12">
        <f>SUM(J16:J19)</f>
        <v>5448060</v>
      </c>
      <c r="K20" s="13" t="s">
        <v>55</v>
      </c>
    </row>
    <row r="21" spans="1:11" x14ac:dyDescent="0.2">
      <c r="A21" s="1">
        <v>95</v>
      </c>
      <c r="B21" s="1" t="s">
        <v>55</v>
      </c>
      <c r="C21" s="1" t="s">
        <v>17</v>
      </c>
      <c r="D21" s="1" t="s">
        <v>18</v>
      </c>
      <c r="E21" s="1" t="s">
        <v>55</v>
      </c>
      <c r="F21" s="1" t="s">
        <v>55</v>
      </c>
      <c r="G21" s="4">
        <v>6011</v>
      </c>
      <c r="H21" s="5" t="s">
        <v>55</v>
      </c>
      <c r="I21" s="5" t="s">
        <v>33</v>
      </c>
      <c r="J21" s="8">
        <v>4573060</v>
      </c>
      <c r="K21" s="6" t="s">
        <v>34</v>
      </c>
    </row>
    <row r="22" spans="1:11" x14ac:dyDescent="0.2">
      <c r="A22" s="1">
        <v>95</v>
      </c>
      <c r="B22" s="1" t="s">
        <v>55</v>
      </c>
      <c r="C22" s="1" t="s">
        <v>17</v>
      </c>
      <c r="D22" s="1" t="s">
        <v>18</v>
      </c>
      <c r="E22" s="1" t="s">
        <v>55</v>
      </c>
      <c r="F22" s="1" t="s">
        <v>55</v>
      </c>
      <c r="G22" s="4">
        <v>6012</v>
      </c>
      <c r="H22" s="5" t="s">
        <v>55</v>
      </c>
      <c r="I22" s="5" t="s">
        <v>35</v>
      </c>
      <c r="J22" s="8">
        <v>875000</v>
      </c>
      <c r="K22" s="6" t="s">
        <v>55</v>
      </c>
    </row>
    <row r="23" spans="1:11" x14ac:dyDescent="0.2">
      <c r="A23" s="10">
        <v>95</v>
      </c>
      <c r="B23" s="10" t="s">
        <v>55</v>
      </c>
      <c r="C23" s="10" t="s">
        <v>17</v>
      </c>
      <c r="D23" s="10" t="s">
        <v>18</v>
      </c>
      <c r="E23" s="10" t="s">
        <v>55</v>
      </c>
      <c r="F23" s="10" t="s">
        <v>55</v>
      </c>
      <c r="G23" s="11">
        <v>6190</v>
      </c>
      <c r="H23" s="11" t="s">
        <v>55</v>
      </c>
      <c r="I23" s="11" t="s">
        <v>36</v>
      </c>
      <c r="J23" s="12">
        <f>IF(SUM(J16:J19)=SUM(J21:J22),SUM(J21:J22), "ERROR: Line 1920 &lt;&gt; Line 6190")</f>
        <v>5448060</v>
      </c>
      <c r="K23"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25.5" x14ac:dyDescent="0.2">
      <c r="A8" s="14" t="s">
        <v>39</v>
      </c>
      <c r="B8" s="15" t="s">
        <v>40</v>
      </c>
    </row>
    <row r="9" spans="1:2" ht="25.5" x14ac:dyDescent="0.2">
      <c r="A9" s="14" t="s">
        <v>41</v>
      </c>
      <c r="B9" s="15" t="s">
        <v>42</v>
      </c>
    </row>
    <row r="10" spans="1:2" ht="89.25" x14ac:dyDescent="0.2">
      <c r="A10" s="14" t="s">
        <v>43</v>
      </c>
      <c r="B10" s="15" t="s">
        <v>44</v>
      </c>
    </row>
    <row r="11" spans="1:2" x14ac:dyDescent="0.2">
      <c r="A11" s="1" t="s">
        <v>55</v>
      </c>
      <c r="B11" s="9" t="s">
        <v>55</v>
      </c>
    </row>
    <row r="12" spans="1:2" x14ac:dyDescent="0.2">
      <c r="A12" s="1" t="s">
        <v>55</v>
      </c>
      <c r="B12" s="16" t="s">
        <v>45</v>
      </c>
    </row>
    <row r="13" spans="1:2" x14ac:dyDescent="0.2">
      <c r="A13" s="1" t="s">
        <v>55</v>
      </c>
      <c r="B13" s="9" t="s">
        <v>55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2023-02-01T17:23:56Z</dcterms:created>
  <dcterms:modified xsi:type="dcterms:W3CDTF">2023-02-01T22:23:57Z</dcterms:modified>
</cp:coreProperties>
</file>