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1" i="1"/>
</calcChain>
</file>

<file path=xl/sharedStrings.xml><?xml version="1.0" encoding="utf-8"?>
<sst xmlns="http://schemas.openxmlformats.org/spreadsheetml/2006/main" count="260" uniqueCount="49">
  <si>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</si>
  <si>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</si>
  <si>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</si>
  <si>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</si>
  <si>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</si>
  <si>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</si>
  <si>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</si>
  <si>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</si>
  <si>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</si>
  <si>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</si>
  <si>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</si>
  <si>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</si>
  <si>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</si>
  <si>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Presidio Trust</t>
  </si>
  <si>
    <t>Bureau: Presidio Trust</t>
  </si>
  <si>
    <t>Account: Presidio Trust (512-00-4331)</t>
  </si>
  <si>
    <t>TAFS: 95-4331 /X</t>
  </si>
  <si>
    <t>X</t>
  </si>
  <si>
    <t>4331</t>
  </si>
  <si>
    <t>IterNo</t>
  </si>
  <si>
    <t>Last Approved Apportionment: 2022-09-14</t>
  </si>
  <si>
    <t>RptCat</t>
  </si>
  <si>
    <t>NO</t>
  </si>
  <si>
    <t>Reporting Categories</t>
  </si>
  <si>
    <t>AdjAut</t>
  </si>
  <si>
    <t>Adjustment Authority provided</t>
  </si>
  <si>
    <t>DE1</t>
  </si>
  <si>
    <t>Discretionary: Unob Bal: Brought forward, Oct 1</t>
  </si>
  <si>
    <t>DE2</t>
  </si>
  <si>
    <t>BA: Disc: Borrowing authority</t>
  </si>
  <si>
    <t>BA: Disc: Spending auth:Antic colls, reimbs, other</t>
  </si>
  <si>
    <t>BA: Disc: Spending auth: Antic cap tran, red debt</t>
  </si>
  <si>
    <t>Total budgetary resources avail (disc. and mand.)</t>
  </si>
  <si>
    <t>Category B--Presidio Trust</t>
  </si>
  <si>
    <t>Budgetary Resources: Exempt from apportionment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</si>
  <si>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</si>
  <si>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</si>
  <si>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</si>
  <si>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</si>
  <si>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</si>
  <si>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</si>
  <si>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</si>
  <si>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</si>
  <si>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</si>
  <si>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</si>
  <si>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2023-01-12 10:02 AM</t>
  </si>
  <si>
    <t xml:space="preserve">TAF(s) Included: </t>
  </si>
  <si>
    <t>95-4331 \X (Presidio Trust)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</si>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</sst>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95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2</v>
      </c>
      <c r="I13" s="5" t="s">
        <v>20</v>
      </c>
      <c r="J13" s="8"/>
      <c r="K13" s="6" t="s">
        <v>48</v>
      </c>
    </row>
    <row r="14" spans="1:11" x14ac:dyDescent="0.2">
      <c r="A14" s="1">
        <v>95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95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22</v>
      </c>
      <c r="I15" s="5" t="s">
        <v>25</v>
      </c>
      <c r="J15" s="8"/>
      <c r="K15" s="6" t="s">
        <v>48</v>
      </c>
    </row>
    <row r="16" spans="1:11" x14ac:dyDescent="0.2">
      <c r="A16" s="1">
        <v>95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1000</v>
      </c>
      <c r="H16" s="5" t="s">
        <v>26</v>
      </c>
      <c r="I16" s="5" t="s">
        <v>27</v>
      </c>
      <c r="J16" s="8">
        <v>40130000</v>
      </c>
      <c r="K16" s="6" t="s">
        <v>48</v>
      </c>
    </row>
    <row r="17" spans="1:11" x14ac:dyDescent="0.2">
      <c r="A17" s="1">
        <v>95</v>
      </c>
      <c r="B17" s="1" t="s">
        <v>48</v>
      </c>
      <c r="C17" s="1" t="s">
        <v>17</v>
      </c>
      <c r="D17" s="1" t="s">
        <v>18</v>
      </c>
      <c r="E17" s="1" t="s">
        <v>48</v>
      </c>
      <c r="F17" s="1" t="s">
        <v>48</v>
      </c>
      <c r="G17" s="4">
        <v>1000</v>
      </c>
      <c r="H17" s="5" t="s">
        <v>28</v>
      </c>
      <c r="I17" s="5" t="s">
        <v>27</v>
      </c>
      <c r="J17" s="8">
        <v>133185000</v>
      </c>
      <c r="K17" s="6" t="s">
        <v>48</v>
      </c>
    </row>
    <row r="18" spans="1:11" x14ac:dyDescent="0.2">
      <c r="A18" s="1">
        <v>95</v>
      </c>
      <c r="B18" s="1" t="s">
        <v>48</v>
      </c>
      <c r="C18" s="1" t="s">
        <v>17</v>
      </c>
      <c r="D18" s="1" t="s">
        <v>18</v>
      </c>
      <c r="E18" s="1" t="s">
        <v>48</v>
      </c>
      <c r="F18" s="1" t="s">
        <v>48</v>
      </c>
      <c r="G18" s="4">
        <v>1300</v>
      </c>
      <c r="H18" s="5" t="s">
        <v>48</v>
      </c>
      <c r="I18" s="5" t="s">
        <v>29</v>
      </c>
      <c r="J18" s="8">
        <v>90000000</v>
      </c>
      <c r="K18" s="6" t="s">
        <v>48</v>
      </c>
    </row>
    <row r="19" spans="1:11" x14ac:dyDescent="0.2">
      <c r="A19" s="1">
        <v>95</v>
      </c>
      <c r="B19" s="1" t="s">
        <v>48</v>
      </c>
      <c r="C19" s="1" t="s">
        <v>17</v>
      </c>
      <c r="D19" s="1" t="s">
        <v>18</v>
      </c>
      <c r="E19" s="1" t="s">
        <v>48</v>
      </c>
      <c r="F19" s="1" t="s">
        <v>48</v>
      </c>
      <c r="G19" s="4">
        <v>1740</v>
      </c>
      <c r="H19" s="5" t="s">
        <v>48</v>
      </c>
      <c r="I19" s="5" t="s">
        <v>30</v>
      </c>
      <c r="J19" s="8">
        <v>153000000</v>
      </c>
      <c r="K19" s="6" t="s">
        <v>48</v>
      </c>
    </row>
    <row r="20" spans="1:11" x14ac:dyDescent="0.2">
      <c r="A20" s="1">
        <v>95</v>
      </c>
      <c r="B20" s="1" t="s">
        <v>48</v>
      </c>
      <c r="C20" s="1" t="s">
        <v>17</v>
      </c>
      <c r="D20" s="1" t="s">
        <v>18</v>
      </c>
      <c r="E20" s="1" t="s">
        <v>48</v>
      </c>
      <c r="F20" s="1" t="s">
        <v>48</v>
      </c>
      <c r="G20" s="4">
        <v>1742</v>
      </c>
      <c r="H20" s="5" t="s">
        <v>48</v>
      </c>
      <c r="I20" s="5" t="s">
        <v>31</v>
      </c>
      <c r="J20" s="8">
        <v>-3422699</v>
      </c>
      <c r="K20" s="6" t="s">
        <v>48</v>
      </c>
    </row>
    <row r="21" spans="1:11" x14ac:dyDescent="0.2">
      <c r="A21" s="10">
        <v>95</v>
      </c>
      <c r="B21" s="10" t="s">
        <v>48</v>
      </c>
      <c r="C21" s="10" t="s">
        <v>17</v>
      </c>
      <c r="D21" s="10" t="s">
        <v>18</v>
      </c>
      <c r="E21" s="10" t="s">
        <v>48</v>
      </c>
      <c r="F21" s="10" t="s">
        <v>48</v>
      </c>
      <c r="G21" s="11">
        <v>1920</v>
      </c>
      <c r="H21" s="11" t="s">
        <v>48</v>
      </c>
      <c r="I21" s="11" t="s">
        <v>32</v>
      </c>
      <c r="J21" s="12">
        <f>SUM(J16:J20)</f>
        <v>412892301</v>
      </c>
      <c r="K21" s="13" t="s">
        <v>48</v>
      </c>
    </row>
    <row r="22" spans="1:11" x14ac:dyDescent="0.2">
      <c r="A22" s="1">
        <v>95</v>
      </c>
      <c r="B22" s="1" t="s">
        <v>48</v>
      </c>
      <c r="C22" s="1" t="s">
        <v>17</v>
      </c>
      <c r="D22" s="1" t="s">
        <v>18</v>
      </c>
      <c r="E22" s="1" t="s">
        <v>48</v>
      </c>
      <c r="F22" s="1" t="s">
        <v>48</v>
      </c>
      <c r="G22" s="4">
        <v>6011</v>
      </c>
      <c r="H22" s="5" t="s">
        <v>48</v>
      </c>
      <c r="I22" s="5" t="s">
        <v>33</v>
      </c>
      <c r="J22" s="8">
        <v>130130000</v>
      </c>
      <c r="K22" s="6" t="s">
        <v>48</v>
      </c>
    </row>
    <row r="23" spans="1:11" x14ac:dyDescent="0.2">
      <c r="A23" s="1">
        <v>95</v>
      </c>
      <c r="B23" s="1" t="s">
        <v>48</v>
      </c>
      <c r="C23" s="1" t="s">
        <v>17</v>
      </c>
      <c r="D23" s="1" t="s">
        <v>18</v>
      </c>
      <c r="E23" s="1" t="s">
        <v>48</v>
      </c>
      <c r="F23" s="1" t="s">
        <v>48</v>
      </c>
      <c r="G23" s="4">
        <v>6183</v>
      </c>
      <c r="H23" s="5" t="s">
        <v>48</v>
      </c>
      <c r="I23" s="5" t="s">
        <v>34</v>
      </c>
      <c r="J23" s="8">
        <v>282762301</v>
      </c>
      <c r="K23" s="6" t="s">
        <v>48</v>
      </c>
    </row>
    <row r="24" spans="1:11" x14ac:dyDescent="0.2">
      <c r="A24" s="10">
        <v>95</v>
      </c>
      <c r="B24" s="10" t="s">
        <v>48</v>
      </c>
      <c r="C24" s="10" t="s">
        <v>17</v>
      </c>
      <c r="D24" s="10" t="s">
        <v>18</v>
      </c>
      <c r="E24" s="10" t="s">
        <v>48</v>
      </c>
      <c r="F24" s="10" t="s">
        <v>48</v>
      </c>
      <c r="G24" s="11">
        <v>6190</v>
      </c>
      <c r="H24" s="11" t="s">
        <v>48</v>
      </c>
      <c r="I24" s="11" t="s">
        <v>35</v>
      </c>
      <c r="J24" s="12">
        <f>IF(SUM(J16:J20)=SUM(J22:J23),SUM(J22:J23), "ERROR: Line 1920 &lt;&gt; Line 6190")</f>
        <v>412892301</v>
      </c>
      <c r="K24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2023-01-12T10:03:06Z</dcterms:created>
  <dcterms:modified xsi:type="dcterms:W3CDTF">2023-01-12T15:03:07Z</dcterms:modified>
</cp:coreProperties>
</file>